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50" activeTab="17"/>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4" r:id="rId14"/>
    <sheet name="6-2" sheetId="15" r:id="rId15"/>
    <sheet name="6-3" sheetId="16" r:id="rId16"/>
    <sheet name="6-4" sheetId="17" r:id="rId17"/>
    <sheet name="6-5" sheetId="18" r:id="rId18"/>
  </sheets>
  <definedNames>
    <definedName name="_xlnm.Print_Area" localSheetId="2">#N/A</definedName>
    <definedName name="_xlnm.Print_Area" localSheetId="3">#N/A</definedName>
    <definedName name="_xlnm.Print_Area" localSheetId="0">-1</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definedName>
    <definedName name="_xlnm.Print_Area" localSheetId="4">0</definedName>
    <definedName name="_xlnm.Print_Area" localSheetId="5">16</definedName>
    <definedName name="_xlnm.Print_Area" localSheetId="10">-1</definedName>
    <definedName name="_xlnm.Print_Area" localSheetId="11">-1</definedName>
    <definedName name="_xlnm.Print_Area" localSheetId="12">-1</definedName>
  </definedNames>
  <calcPr fullCalcOnLoad="1"/>
</workbook>
</file>

<file path=xl/sharedStrings.xml><?xml version="1.0" encoding="utf-8"?>
<sst xmlns="http://schemas.openxmlformats.org/spreadsheetml/2006/main" count="891" uniqueCount="394">
  <si>
    <t>中共贡井区纪律检查委员会</t>
  </si>
  <si>
    <t>2020年部门预算</t>
  </si>
  <si>
    <t>报送日期：      年   月   日</t>
  </si>
  <si>
    <t>表1</t>
  </si>
  <si>
    <t>部门预算收支总表</t>
  </si>
  <si>
    <t>单位：元</t>
  </si>
  <si>
    <t>收入</t>
  </si>
  <si>
    <t>支出</t>
  </si>
  <si>
    <t>项目</t>
  </si>
  <si>
    <t>预算数</t>
  </si>
  <si>
    <t>一、一般公共预算拨款收入</t>
  </si>
  <si>
    <t xml:space="preserve"> 一、一般公共服务支出</t>
  </si>
  <si>
    <t>二、政府性基金预算拨款收入</t>
  </si>
  <si>
    <t xml:space="preserve"> 二、国防支出</t>
  </si>
  <si>
    <t>三、事业收入</t>
  </si>
  <si>
    <t xml:space="preserve"> 三、公共安全支出</t>
  </si>
  <si>
    <t>四、事业单位经营收入</t>
  </si>
  <si>
    <t xml:space="preserve"> 四、教育支出</t>
  </si>
  <si>
    <t>五、其他收入</t>
  </si>
  <si>
    <t xml:space="preserve"> 五、科学技术支出</t>
  </si>
  <si>
    <t>六、上级补助收入</t>
  </si>
  <si>
    <t xml:space="preserve"> 六、文化体育与传媒支出</t>
  </si>
  <si>
    <t>七、自有资金</t>
  </si>
  <si>
    <t xml:space="preserve"> 七、社会保障和就业支出</t>
  </si>
  <si>
    <t xml:space="preserve"> 八、卫生健康支出</t>
  </si>
  <si>
    <t xml:space="preserve"> 九、节能环保支出</t>
  </si>
  <si>
    <t xml:space="preserve"> 十、城乡社区支出</t>
  </si>
  <si>
    <t xml:space="preserve"> 十一、农林水支出</t>
  </si>
  <si>
    <t xml:space="preserve"> 十二、交通运输支出</t>
  </si>
  <si>
    <t xml:space="preserve"> 十三、资源勘探信息等支出</t>
  </si>
  <si>
    <t xml:space="preserve"> 十四、商业服务等支出</t>
  </si>
  <si>
    <t xml:space="preserve"> 十五、金融支出</t>
  </si>
  <si>
    <t xml:space="preserve"> 十六、国土海洋气象等支出</t>
  </si>
  <si>
    <t xml:space="preserve"> 十七、住房保障支出</t>
  </si>
  <si>
    <t xml:space="preserve"> 十八、其他支出</t>
  </si>
  <si>
    <t xml:space="preserve"> 十九、粮油物资储备支出</t>
  </si>
  <si>
    <t>本年收入合计</t>
  </si>
  <si>
    <t xml:space="preserve"> 二十、灾害防治及应急管理支出</t>
  </si>
  <si>
    <t>用事业基金弥补收支差额</t>
  </si>
  <si>
    <t>本年支出合计</t>
  </si>
  <si>
    <t>上年结转</t>
  </si>
  <si>
    <t>结转下年</t>
  </si>
  <si>
    <t>收入总计</t>
  </si>
  <si>
    <t>支出总计</t>
  </si>
  <si>
    <t>表1－1</t>
  </si>
  <si>
    <t>部门预算收入总表</t>
  </si>
  <si>
    <t>合计</t>
  </si>
  <si>
    <t>一般公共预算拨款收入</t>
  </si>
  <si>
    <t>政府性基金预算拨款收入</t>
  </si>
  <si>
    <t>国有资本经营预算拨款收入</t>
  </si>
  <si>
    <t>事业收入</t>
  </si>
  <si>
    <t>自有资金</t>
  </si>
  <si>
    <t>转移收入</t>
  </si>
  <si>
    <t>其他收入</t>
  </si>
  <si>
    <t>科目编码</t>
  </si>
  <si>
    <t>单位名称(科目)</t>
  </si>
  <si>
    <t>金额</t>
  </si>
  <si>
    <t>其中：教育收费</t>
  </si>
  <si>
    <t>小计</t>
  </si>
  <si>
    <t>上级补助收入</t>
  </si>
  <si>
    <t>附属单位上缴收入</t>
  </si>
  <si>
    <t>其他收入安排</t>
  </si>
  <si>
    <t>类</t>
  </si>
  <si>
    <t>款</t>
  </si>
  <si>
    <t>项</t>
  </si>
  <si>
    <t>单位代码</t>
  </si>
  <si>
    <t>222002</t>
  </si>
  <si>
    <t>201</t>
  </si>
  <si>
    <t>11</t>
  </si>
  <si>
    <t>01</t>
  </si>
  <si>
    <t xml:space="preserve">  222002</t>
  </si>
  <si>
    <t xml:space="preserve">  行政运行</t>
  </si>
  <si>
    <t>99</t>
  </si>
  <si>
    <t xml:space="preserve">  其他纪检监察事务支出</t>
  </si>
  <si>
    <t>208</t>
  </si>
  <si>
    <t>05</t>
  </si>
  <si>
    <t xml:space="preserve">  机关事业单位基本养老保险缴费支出</t>
  </si>
  <si>
    <t xml:space="preserve">  其他行政事业单位养老支出</t>
  </si>
  <si>
    <t>210</t>
  </si>
  <si>
    <t xml:space="preserve">  行政单位医疗</t>
  </si>
  <si>
    <t>221</t>
  </si>
  <si>
    <t>02</t>
  </si>
  <si>
    <t xml:space="preserve">  住房公积金</t>
  </si>
  <si>
    <t>表1－2</t>
  </si>
  <si>
    <t>部门支出总表</t>
  </si>
  <si>
    <t>基本支出</t>
  </si>
  <si>
    <t>项目支出</t>
  </si>
  <si>
    <t>上缴上级支出</t>
  </si>
  <si>
    <t>对附属单位补助支出</t>
  </si>
  <si>
    <t>科目代码</t>
  </si>
  <si>
    <t>表2</t>
  </si>
  <si>
    <t>财政拨款收支预算总表</t>
  </si>
  <si>
    <t>一般公共预算</t>
  </si>
  <si>
    <t>政府性基金预算</t>
  </si>
  <si>
    <t>一、本年收入</t>
  </si>
  <si>
    <t>一、本年支出</t>
  </si>
  <si>
    <t xml:space="preserve"> （一）一般公共预算拨款</t>
  </si>
  <si>
    <t xml:space="preserve"> 一般公共服务支出</t>
  </si>
  <si>
    <t xml:space="preserve"> （二）政府性基金预算拨款</t>
  </si>
  <si>
    <t xml:space="preserve"> 国防支出</t>
  </si>
  <si>
    <t xml:space="preserve"> （三）事业收入</t>
  </si>
  <si>
    <t xml:space="preserve"> 公共安全支出</t>
  </si>
  <si>
    <t xml:space="preserve"> （四）上级补助收入</t>
  </si>
  <si>
    <t xml:space="preserve"> 教育支出</t>
  </si>
  <si>
    <t xml:space="preserve"> （五）自有资金</t>
  </si>
  <si>
    <t xml:space="preserve"> 科学技术支出</t>
  </si>
  <si>
    <t xml:space="preserve"> 文化体育与传媒支出</t>
  </si>
  <si>
    <t xml:space="preserve"> 社会保障和就业支出</t>
  </si>
  <si>
    <t xml:space="preserve"> 卫生健康支出</t>
  </si>
  <si>
    <t xml:space="preserve"> 节能环保支出</t>
  </si>
  <si>
    <t>二、上年结转</t>
  </si>
  <si>
    <t xml:space="preserve"> 城乡社区支出</t>
  </si>
  <si>
    <t xml:space="preserve"> 农林水支出</t>
  </si>
  <si>
    <t xml:space="preserve"> 交通运输支出</t>
  </si>
  <si>
    <t xml:space="preserve"> 资源勘探信息等支出</t>
  </si>
  <si>
    <t xml:space="preserve"> 商业服务等支出</t>
  </si>
  <si>
    <t xml:space="preserve"> 金融支出</t>
  </si>
  <si>
    <t xml:space="preserve"> 国土海洋气象等支出</t>
  </si>
  <si>
    <t xml:space="preserve"> 住房保障支出</t>
  </si>
  <si>
    <t xml:space="preserve"> 其他支出</t>
  </si>
  <si>
    <t xml:space="preserve"> 粮油物资储备支出</t>
  </si>
  <si>
    <t xml:space="preserve"> 灾害防治及应急管理支出</t>
  </si>
  <si>
    <t>表2-1</t>
  </si>
  <si>
    <t>财政拨款支出预算表（政府经济分类科目）</t>
  </si>
  <si>
    <t>单位:元</t>
  </si>
  <si>
    <t>总计</t>
  </si>
  <si>
    <t>区级当年财政拨款安排</t>
  </si>
  <si>
    <t>中央、省提前通知专项转移支付</t>
  </si>
  <si>
    <t>上年结转安排</t>
  </si>
  <si>
    <t>单位编码</t>
  </si>
  <si>
    <t>一般公共预算拨款</t>
  </si>
  <si>
    <t>政府性基金安排</t>
  </si>
  <si>
    <t>国有资本经营预算安排</t>
  </si>
  <si>
    <t>上年应返还额度结转</t>
  </si>
  <si>
    <t>上年财政拨款资金结转</t>
  </si>
  <si>
    <t>501</t>
  </si>
  <si>
    <t xml:space="preserve">  工资奖金津补贴</t>
  </si>
  <si>
    <t xml:space="preserve">  社会保障缴费</t>
  </si>
  <si>
    <t>03</t>
  </si>
  <si>
    <t xml:space="preserve">  其他工资福利支出</t>
  </si>
  <si>
    <t>502</t>
  </si>
  <si>
    <t xml:space="preserve">  办公经费</t>
  </si>
  <si>
    <t xml:space="preserve">  会议费</t>
  </si>
  <si>
    <t xml:space="preserve">  培训费</t>
  </si>
  <si>
    <t xml:space="preserve">  委托业务费</t>
  </si>
  <si>
    <t>06</t>
  </si>
  <si>
    <t xml:space="preserve">  公务接待费</t>
  </si>
  <si>
    <t>08</t>
  </si>
  <si>
    <t xml:space="preserve">  公务用车运行维护费</t>
  </si>
  <si>
    <t>09</t>
  </si>
  <si>
    <t xml:space="preserve">  维修（护）费</t>
  </si>
  <si>
    <t xml:space="preserve">  其他商品和服务支出</t>
  </si>
  <si>
    <t>503</t>
  </si>
  <si>
    <t xml:space="preserve">  设备购置</t>
  </si>
  <si>
    <t>505</t>
  </si>
  <si>
    <t xml:space="preserve">  工资福利支出</t>
  </si>
  <si>
    <t>509</t>
  </si>
  <si>
    <t xml:space="preserve">  其他对个人和家庭补助</t>
  </si>
  <si>
    <t>表3</t>
  </si>
  <si>
    <t>一般公共预算支出预算表</t>
  </si>
  <si>
    <t>功能科目</t>
  </si>
  <si>
    <t>功能科目名称</t>
  </si>
  <si>
    <t>2020预算数</t>
  </si>
  <si>
    <t>【301】工资福利支出</t>
  </si>
  <si>
    <t>【302】商品和服务支出</t>
  </si>
  <si>
    <t>【303】对个人和家庭的补助</t>
  </si>
  <si>
    <t>【307】债务利息及费用支出</t>
  </si>
  <si>
    <t>【309】资本性支出（发改）</t>
  </si>
  <si>
    <t>【310】资本性支出</t>
  </si>
  <si>
    <t>【311】对企业补助（发改）</t>
  </si>
  <si>
    <t>【312】对企业补助</t>
  </si>
  <si>
    <t>【313】对社会保障基金补助</t>
  </si>
  <si>
    <t>【399】其他支出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</si>
  <si>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</si>
  <si>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</si>
  <si>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</si>
  <si>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</si>
  <si>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</si>
  <si>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</si>
  <si>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</si>
  <si>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</si>
  <si>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</si>
  <si>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</si>
  <si>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</si>
  <si>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</si>
  <si>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</si>
  <si>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</si>
  <si>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</si>
  <si>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</si>
  <si>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</si>
  <si>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</si>
  <si>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</si>
  <si>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</si>
  <si>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</si>
  <si>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</si>
  <si>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</si>
  <si>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</si>
  <si>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</si>
  <si>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</si>
  <si>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</si>
  <si>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</si>
  <si>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</si>
  <si>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</si>
  <si>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</si>
  <si>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</si>
  <si>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</si>
  <si>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</si>
  <si>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</si>
  <si>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</si>
  <si>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</si>
  <si>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</si>
  <si>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</si>
  <si>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</si>
  <si>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</si>
  <si>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</si>
  <si>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</si>
  <si>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</si>
  <si>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</si>
  <si>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</si>
  <si>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</si>
  <si>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</si>
  <si>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</si>
  <si>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</si>
  <si>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</si>
  <si>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</si>
  <si>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</si>
  <si>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</si>
  <si>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</si>
  <si>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房屋建筑物购建（发改）</t>
  </si>
  <si>
    <t>办公设备购置（发改）</t>
  </si>
  <si>
    <t>专用设备购置（发改）</t>
  </si>
  <si>
    <t>基础设施建设（发改）</t>
  </si>
  <si>
    <t>大型修缮（发改）</t>
  </si>
  <si>
    <t>信息网络及软件购置更新（发改）</t>
  </si>
  <si>
    <t>物资储备（发改）</t>
  </si>
  <si>
    <t>公务用车购置（发改）</t>
  </si>
  <si>
    <t>其他交通工具购置（发改）</t>
  </si>
  <si>
    <t>文物和陈列品购置（发改）</t>
  </si>
  <si>
    <t>无形资产购置（发改）</t>
  </si>
  <si>
    <t>其他基本建设支出（发改）</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</si>
  <si>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</si>
  <si>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</si>
  <si>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</si>
  <si>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</si>
  <si>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</si>
  <si>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</si>
  <si>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</si>
  <si>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</si>
  <si>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</si>
  <si>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</si>
  <si>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</si>
  <si>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</si>
  <si>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</si>
  <si>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文物和陈列品购置</t>
  </si>
  <si>
    <t>无形资产购置</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</si>
  <si>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</si>
  <si>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</si>
  <si>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</si>
  <si>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</si>
  <si>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</si>
  <si>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</si>
  <si>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</si>
  <si>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</si>
  <si>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</si>
  <si>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</si>
  <si>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对民间非营利组织发群众性自治组织补贴</t>
  </si>
  <si>
    <t>其他支出</t>
  </si>
  <si>
    <t>表3－1</t>
  </si>
  <si>
    <t>一般公共预算基本支出表</t>
  </si>
  <si>
    <t>经济分类科目</t>
  </si>
  <si>
    <t>2020年基本支出</t>
  </si>
  <si>
    <t>科目名称</t>
  </si>
  <si>
    <t>人员经费</t>
  </si>
  <si>
    <t>公用经费</t>
  </si>
  <si>
    <t>301</t>
  </si>
  <si>
    <t xml:space="preserve">  基本工资</t>
  </si>
  <si>
    <t xml:space="preserve">  津贴补贴</t>
  </si>
  <si>
    <t xml:space="preserve">  奖金</t>
  </si>
  <si>
    <t>07</t>
  </si>
  <si>
    <t xml:space="preserve">  绩效工资</t>
  </si>
  <si>
    <t xml:space="preserve">  机关事业单位基本养老保险缴费</t>
  </si>
  <si>
    <t>10</t>
  </si>
  <si>
    <t xml:space="preserve">  职工基本医疗保险缴费</t>
  </si>
  <si>
    <t>12</t>
  </si>
  <si>
    <t xml:space="preserve">  其他社会保障缴费</t>
  </si>
  <si>
    <t>13</t>
  </si>
  <si>
    <t>302</t>
  </si>
  <si>
    <t xml:space="preserve">  办公费</t>
  </si>
  <si>
    <t xml:space="preserve">  印刷费</t>
  </si>
  <si>
    <t xml:space="preserve">  邮电费</t>
  </si>
  <si>
    <t xml:space="preserve">  差旅费</t>
  </si>
  <si>
    <t xml:space="preserve">  维修(护)费</t>
  </si>
  <si>
    <t>15</t>
  </si>
  <si>
    <t>16</t>
  </si>
  <si>
    <t>17</t>
  </si>
  <si>
    <t>26</t>
  </si>
  <si>
    <t xml:space="preserve">  劳务费</t>
  </si>
  <si>
    <t>28</t>
  </si>
  <si>
    <t xml:space="preserve">  工会经费</t>
  </si>
  <si>
    <t>31</t>
  </si>
  <si>
    <t>39</t>
  </si>
  <si>
    <t xml:space="preserve">  其他交通费用</t>
  </si>
  <si>
    <t>303</t>
  </si>
  <si>
    <t xml:space="preserve">  其他对个人和家庭的补助支出</t>
  </si>
  <si>
    <t>表3－2</t>
  </si>
  <si>
    <t>一般公共预算项目支出预算表</t>
  </si>
  <si>
    <t>单位名称(项目)</t>
  </si>
  <si>
    <t xml:space="preserve">  自贡市纪检专网信息系统运维</t>
  </si>
  <si>
    <t xml:space="preserve">  纪检监察办案经费</t>
  </si>
  <si>
    <t xml:space="preserve">  行政效能光纤、ID、网络使用费等</t>
  </si>
  <si>
    <t xml:space="preserve">  全省纪检监察高清视频会议系统</t>
  </si>
  <si>
    <t xml:space="preserve">  党风廉政建设社会评价</t>
  </si>
  <si>
    <t>表3－3</t>
  </si>
  <si>
    <t>一般公共预算“三公”经费支出预算表</t>
  </si>
  <si>
    <t>单位名称</t>
  </si>
  <si>
    <t>当年财政拨款预算安排</t>
  </si>
  <si>
    <t>因公出国(境)</t>
  </si>
  <si>
    <t>公务用车购置及运行费</t>
  </si>
  <si>
    <t>公务用车购置费</t>
  </si>
  <si>
    <t>公务用车运行费</t>
  </si>
  <si>
    <t>表4</t>
  </si>
  <si>
    <t>政府性基金预算支出表</t>
  </si>
  <si>
    <t>本年政府性基金预算支出</t>
  </si>
  <si>
    <t>表4－1</t>
  </si>
  <si>
    <t>政府性基金“三公”经费支出预算表</t>
  </si>
  <si>
    <t>表5</t>
  </si>
  <si>
    <t>国有资本经营预算支出预算表</t>
  </si>
  <si>
    <t>本年国有资本经营预算支出</t>
  </si>
  <si>
    <t>部门预算项目支出绩效目标</t>
  </si>
  <si>
    <t>（2020年度）</t>
  </si>
  <si>
    <t>项目名称</t>
  </si>
  <si>
    <t>纪检监察办案经费</t>
  </si>
  <si>
    <t>预算单位</t>
  </si>
  <si>
    <t>中共自贡市贡井区纪律检查委员会</t>
  </si>
  <si>
    <t>项目资金（元）</t>
  </si>
  <si>
    <t>资金来源</t>
  </si>
  <si>
    <t xml:space="preserve">  其中：财政拨款：</t>
  </si>
  <si>
    <t xml:space="preserve">        其他资金</t>
  </si>
  <si>
    <t>总体目标</t>
  </si>
  <si>
    <t>年度目标</t>
  </si>
  <si>
    <t>根据工作需要，进一步加强纪律审查调查工作，力争完成纪律审查调查工作目标。</t>
  </si>
  <si>
    <t>绩效指标</t>
  </si>
  <si>
    <t>一级指标</t>
  </si>
  <si>
    <t>二级指标</t>
  </si>
  <si>
    <t>三级指标序号</t>
  </si>
  <si>
    <t>三级指标</t>
  </si>
  <si>
    <t>指标值（包含数字及文字描述）</t>
  </si>
  <si>
    <t>项目完成指标</t>
  </si>
  <si>
    <t>数量指标</t>
  </si>
  <si>
    <t>质量指标</t>
  </si>
  <si>
    <t>依法合规办理案件</t>
  </si>
  <si>
    <t>时效指标</t>
  </si>
  <si>
    <t>案件结案率</t>
  </si>
  <si>
    <t>达到100%</t>
  </si>
  <si>
    <t>成本指标</t>
  </si>
  <si>
    <t>项目效益</t>
  </si>
  <si>
    <t>经济效益指标</t>
  </si>
  <si>
    <t>社会效益指标</t>
  </si>
  <si>
    <t>可持续指标</t>
  </si>
  <si>
    <t>优化本区政治生态</t>
  </si>
  <si>
    <t>长期</t>
  </si>
  <si>
    <t>生态效益指标</t>
  </si>
  <si>
    <t>满意度指标</t>
  </si>
  <si>
    <t>委机关职工对专案工作满意度测评</t>
  </si>
  <si>
    <t>≥90%</t>
  </si>
  <si>
    <t>党风廉政建设社会评价</t>
  </si>
  <si>
    <t>党风廉政建设社会评价工作是检验我区党风廉政建设和反腐败工作成效的风向标，力争我区社会评价名列前茅。</t>
  </si>
  <si>
    <t>保持社会评价指数在较高水平</t>
  </si>
  <si>
    <t>保持或超越2019年成绩</t>
  </si>
  <si>
    <t>全年常态化开展社会评价工作</t>
  </si>
  <si>
    <t>保持我区党风廉政建设和反腐败工作顺利</t>
  </si>
  <si>
    <t>群众满意度</t>
  </si>
  <si>
    <t>稳步上升</t>
  </si>
  <si>
    <t>全省纪检监察高清视频会议系统</t>
  </si>
  <si>
    <t>完成高清视频系统维护</t>
  </si>
  <si>
    <r>
      <t>≥</t>
    </r>
    <r>
      <rPr>
        <sz val="10"/>
        <color indexed="8"/>
        <rFont val="宋体"/>
        <family val="0"/>
      </rPr>
      <t>12次</t>
    </r>
  </si>
  <si>
    <t>设备维护完成率</t>
  </si>
  <si>
    <t>≥80%</t>
  </si>
  <si>
    <t>故障维护响应时限</t>
  </si>
  <si>
    <t>48小时内</t>
  </si>
  <si>
    <t>通过设施设备维护，与新购置设备相比节约率</t>
  </si>
  <si>
    <t>≥20%</t>
  </si>
  <si>
    <t>因设施设备故障导致工作受阻次数</t>
  </si>
  <si>
    <t>确保设施设备持续使用年限</t>
  </si>
  <si>
    <t>≥1年</t>
  </si>
  <si>
    <t>职工满意度</t>
  </si>
  <si>
    <t>自贡市纪检专网信息系统运维</t>
  </si>
  <si>
    <t>完成贡井纪检专网信息系统管理、维护、和巡检责任，及时处理系统问题和故障，保障系统正常运行，符合相关保密要求。</t>
  </si>
  <si>
    <t>对纪检专网机房、线路、终端系统定期巡检</t>
  </si>
  <si>
    <t>完成纪检专网信息系统维护完成率</t>
  </si>
  <si>
    <t>24小时内</t>
  </si>
  <si>
    <t>行政效能光纤、ID、网络使用费等</t>
  </si>
  <si>
    <t>对行政学效能光纤、网络等进行维护，保障我区行政效能工作的推进。</t>
  </si>
  <si>
    <t>完成行政效能光纤、ID、网络设备维护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</si>
</sst>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s>
  <fonts count="50">
    <font>
      <sz val="9"/>
      <name val="宋体"/>
      <family val="0"/>
    </font>
    <font>
      <sz val="11"/>
      <color indexed="8"/>
      <name val="宋体"/>
      <family val="0"/>
    </font>
    <font>
      <b/>
      <sz val="18"/>
      <color indexed="8"/>
      <name val="黑体"/>
      <family val="3"/>
    </font>
    <font>
      <sz val="10"/>
      <color indexed="8"/>
      <name val="宋体"/>
      <family val="0"/>
    </font>
    <font>
      <sz val="10"/>
      <color indexed="8"/>
      <name val="仿宋_GB2312"/>
      <family val="3"/>
    </font>
    <font>
      <b/>
      <sz val="16"/>
      <name val="黑体"/>
      <family val="3"/>
    </font>
    <font>
      <b/>
      <sz val="9"/>
      <name val="宋体"/>
      <family val="0"/>
    </font>
    <font>
      <b/>
      <sz val="9"/>
      <color indexed="8"/>
      <name val="宋体"/>
      <family val="0"/>
    </font>
    <font>
      <b/>
      <sz val="22"/>
      <name val="黑体"/>
      <family val="3"/>
    </font>
    <font>
      <b/>
      <sz val="26"/>
      <name val="宋体"/>
      <family val="0"/>
    </font>
    <font>
      <sz val="16"/>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仿宋_GB2312"/>
      <family val="3"/>
    </font>
  </fonts>
  <fills count="37">
    <fill>
      <patternFill/>
    </fill>
    <fill>
      <patternFill patternType="gray125"/>
    </fill>
    <fill>
      <patternFill patternType="solid">
        <fgColor indexed="2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9"/>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27"/>
        <bgColor indexed="64"/>
      </patternFill>
    </fill>
    <fill>
      <patternFill patternType="solid">
        <fgColor theme="6" tint="0.39998000860214233"/>
        <bgColor indexed="64"/>
      </patternFill>
    </fill>
    <fill>
      <patternFill patternType="solid">
        <fgColor indexed="31"/>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0" fontId="1" fillId="5" borderId="0" applyNumberFormat="0" applyBorder="0" applyAlignment="0" applyProtection="0"/>
    <xf numFmtId="0" fontId="1" fillId="2" borderId="0" applyNumberFormat="0" applyBorder="0" applyAlignment="0" applyProtection="0"/>
    <xf numFmtId="0" fontId="29" fillId="6" borderId="0" applyNumberFormat="0" applyBorder="0" applyAlignment="0" applyProtection="0"/>
    <xf numFmtId="0" fontId="31" fillId="7" borderId="0" applyNumberFormat="0" applyBorder="0" applyAlignment="0" applyProtection="0"/>
    <xf numFmtId="0" fontId="1" fillId="8" borderId="0" applyNumberFormat="0" applyBorder="0" applyAlignment="0" applyProtection="0"/>
    <xf numFmtId="0" fontId="32" fillId="9" borderId="0" applyNumberFormat="0" applyBorder="0" applyAlignment="0" applyProtection="0"/>
    <xf numFmtId="0" fontId="33" fillId="0" borderId="0" applyNumberFormat="0" applyFill="0" applyBorder="0" applyAlignment="0" applyProtection="0"/>
    <xf numFmtId="0" fontId="1" fillId="10" borderId="0" applyNumberFormat="0" applyBorder="0" applyAlignment="0" applyProtection="0"/>
    <xf numFmtId="0" fontId="34" fillId="0" borderId="0" applyNumberFormat="0" applyFill="0" applyBorder="0" applyAlignment="0" applyProtection="0"/>
    <xf numFmtId="0" fontId="35" fillId="11" borderId="2" applyNumberFormat="0" applyFont="0" applyAlignment="0" applyProtection="0"/>
    <xf numFmtId="0" fontId="32" fillId="12"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13" borderId="0" applyNumberFormat="0" applyBorder="0" applyAlignment="0" applyProtection="0"/>
    <xf numFmtId="0" fontId="36" fillId="0" borderId="4" applyNumberFormat="0" applyFill="0" applyAlignment="0" applyProtection="0"/>
    <xf numFmtId="0" fontId="32" fillId="14" borderId="0" applyNumberFormat="0" applyBorder="0" applyAlignment="0" applyProtection="0"/>
    <xf numFmtId="0" fontId="42" fillId="15" borderId="5" applyNumberFormat="0" applyAlignment="0" applyProtection="0"/>
    <xf numFmtId="0" fontId="43" fillId="15" borderId="1" applyNumberFormat="0" applyAlignment="0" applyProtection="0"/>
    <xf numFmtId="0" fontId="44" fillId="16" borderId="6" applyNumberFormat="0" applyAlignment="0" applyProtection="0"/>
    <xf numFmtId="0" fontId="29" fillId="17" borderId="0" applyNumberFormat="0" applyBorder="0" applyAlignment="0" applyProtection="0"/>
    <xf numFmtId="0" fontId="32" fillId="18"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9" borderId="0" applyNumberFormat="0" applyBorder="0" applyAlignment="0" applyProtection="0"/>
    <xf numFmtId="0" fontId="48" fillId="20" borderId="0" applyNumberFormat="0" applyBorder="0" applyAlignment="0" applyProtection="0"/>
    <xf numFmtId="0" fontId="29" fillId="21" borderId="0" applyNumberFormat="0" applyBorder="0" applyAlignment="0" applyProtection="0"/>
    <xf numFmtId="0" fontId="32"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2" fillId="31" borderId="0" applyNumberFormat="0" applyBorder="0" applyAlignment="0" applyProtection="0"/>
    <xf numFmtId="0" fontId="29"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9" fillId="35" borderId="0" applyNumberFormat="0" applyBorder="0" applyAlignment="0" applyProtection="0"/>
    <xf numFmtId="0" fontId="32" fillId="36" borderId="0" applyNumberFormat="0" applyBorder="0" applyAlignment="0" applyProtection="0"/>
  </cellStyleXfs>
  <cellXfs count="168">
    <xf numFmtId="0" fontId="0" fillId="0" borderId="0" xfId="0" applyAlignment="1">
      <alignment/>
    </xf>
    <xf numFmtId="0" fontId="29" fillId="0" borderId="0" xfId="0" applyFont="1" applyFill="1" applyBorder="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xf>
    <xf numFmtId="0" fontId="3" fillId="0" borderId="17" xfId="0" applyFont="1" applyFill="1" applyBorder="1" applyAlignment="1">
      <alignment horizontal="center" vertical="center"/>
    </xf>
    <xf numFmtId="0" fontId="3" fillId="0" borderId="0" xfId="0" applyFont="1" applyFill="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3" xfId="0" applyFont="1" applyFill="1" applyBorder="1" applyAlignment="1">
      <alignment vertical="center" wrapText="1"/>
    </xf>
    <xf numFmtId="0" fontId="49"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9" fontId="3" fillId="0" borderId="13"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9" fontId="3" fillId="0" borderId="13" xfId="0" applyNumberFormat="1" applyFont="1" applyFill="1" applyBorder="1" applyAlignment="1">
      <alignment horizontal="center" vertical="center"/>
    </xf>
    <xf numFmtId="0" fontId="0" fillId="0" borderId="0" xfId="0" applyAlignment="1">
      <alignment horizontal="right"/>
    </xf>
    <xf numFmtId="0" fontId="5"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vertical="center"/>
    </xf>
    <xf numFmtId="0" fontId="0" fillId="0" borderId="0" xfId="0" applyAlignment="1">
      <alignment horizontal="right" vertical="center"/>
    </xf>
    <xf numFmtId="0" fontId="0" fillId="0" borderId="13" xfId="0" applyFill="1" applyBorder="1" applyAlignment="1">
      <alignment horizontal="centerContinuous" vertical="center"/>
    </xf>
    <xf numFmtId="0" fontId="0" fillId="0" borderId="22" xfId="0" applyFill="1" applyBorder="1" applyAlignment="1">
      <alignment horizontal="centerContinuous" vertical="center"/>
    </xf>
    <xf numFmtId="0" fontId="0" fillId="0" borderId="22" xfId="0" applyBorder="1" applyAlignment="1">
      <alignment horizontal="centerContinuous" vertical="center"/>
    </xf>
    <xf numFmtId="0" fontId="0" fillId="0" borderId="13" xfId="0" applyBorder="1" applyAlignment="1">
      <alignment horizontal="centerContinuous" vertical="center"/>
    </xf>
    <xf numFmtId="0" fontId="0" fillId="0" borderId="13" xfId="0" applyBorder="1" applyAlignment="1">
      <alignment horizontal="centerContinuous"/>
    </xf>
    <xf numFmtId="0" fontId="0" fillId="0" borderId="10" xfId="0" applyBorder="1" applyAlignment="1">
      <alignment horizontal="centerContinuous"/>
    </xf>
    <xf numFmtId="0" fontId="0" fillId="0" borderId="1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2" xfId="0" applyBorder="1" applyAlignment="1">
      <alignment/>
    </xf>
    <xf numFmtId="0" fontId="0" fillId="0" borderId="13" xfId="0" applyBorder="1" applyAlignment="1">
      <alignment/>
    </xf>
    <xf numFmtId="0" fontId="0" fillId="0" borderId="22" xfId="0" applyFill="1" applyBorder="1" applyAlignment="1">
      <alignment horizontal="center" vertical="center"/>
    </xf>
    <xf numFmtId="0" fontId="0" fillId="0" borderId="14" xfId="0" applyFill="1" applyBorder="1" applyAlignment="1">
      <alignment horizontal="center" vertical="center"/>
    </xf>
    <xf numFmtId="0" fontId="0" fillId="0" borderId="14"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13" xfId="0" applyFill="1" applyBorder="1" applyAlignment="1">
      <alignment/>
    </xf>
    <xf numFmtId="0" fontId="0" fillId="0" borderId="16" xfId="0" applyFill="1" applyBorder="1" applyAlignment="1">
      <alignment horizontal="centerContinuous" vertical="center"/>
    </xf>
    <xf numFmtId="0" fontId="0" fillId="0" borderId="11" xfId="0" applyNumberFormat="1" applyFont="1" applyFill="1" applyBorder="1" applyAlignment="1" applyProtection="1">
      <alignment horizontal="center" vertical="center"/>
      <protection/>
    </xf>
    <xf numFmtId="0" fontId="0" fillId="0" borderId="12" xfId="0" applyBorder="1" applyAlignment="1">
      <alignment horizontal="centerContinuous" vertical="center"/>
    </xf>
    <xf numFmtId="0" fontId="0" fillId="0" borderId="10" xfId="0" applyBorder="1" applyAlignment="1">
      <alignment horizontal="centerContinuous" vertical="center"/>
    </xf>
    <xf numFmtId="0" fontId="0" fillId="0" borderId="15" xfId="0"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0" fontId="0" fillId="0" borderId="14" xfId="0" applyBorder="1" applyAlignment="1">
      <alignment horizontal="center" vertical="center"/>
    </xf>
    <xf numFmtId="0" fontId="0" fillId="0" borderId="0" xfId="0" applyFill="1" applyAlignment="1">
      <alignment/>
    </xf>
    <xf numFmtId="0" fontId="0" fillId="0" borderId="13" xfId="0" applyNumberFormat="1" applyFont="1" applyFill="1" applyBorder="1" applyAlignment="1" applyProtection="1">
      <alignment horizontal="centerContinuous" vertical="center"/>
      <protection/>
    </xf>
    <xf numFmtId="0" fontId="0" fillId="0" borderId="13" xfId="0" applyBorder="1" applyAlignment="1">
      <alignment horizontal="center" vertical="center"/>
    </xf>
    <xf numFmtId="0" fontId="0" fillId="0" borderId="10" xfId="0" applyBorder="1" applyAlignment="1">
      <alignment/>
    </xf>
    <xf numFmtId="0" fontId="0" fillId="0" borderId="23" xfId="0" applyFill="1" applyBorder="1" applyAlignment="1">
      <alignment/>
    </xf>
    <xf numFmtId="49" fontId="0" fillId="0" borderId="10" xfId="0" applyNumberFormat="1" applyFont="1" applyFill="1" applyBorder="1" applyAlignment="1" applyProtection="1">
      <alignment/>
      <protection/>
    </xf>
    <xf numFmtId="4" fontId="0" fillId="0" borderId="13" xfId="0" applyNumberFormat="1" applyFont="1" applyFill="1" applyBorder="1" applyAlignment="1" applyProtection="1">
      <alignment horizontal="right" vertical="center"/>
      <protection/>
    </xf>
    <xf numFmtId="4" fontId="0" fillId="0" borderId="11" xfId="0" applyNumberFormat="1" applyFont="1" applyFill="1" applyBorder="1" applyAlignment="1" applyProtection="1">
      <alignment horizontal="right" vertical="center"/>
      <protection/>
    </xf>
    <xf numFmtId="4" fontId="0" fillId="0" borderId="10" xfId="0" applyNumberFormat="1" applyFont="1" applyFill="1" applyBorder="1" applyAlignment="1" applyProtection="1">
      <alignment horizontal="right" vertical="center"/>
      <protection/>
    </xf>
    <xf numFmtId="4" fontId="0" fillId="0" borderId="12" xfId="0" applyNumberFormat="1" applyFont="1" applyFill="1" applyBorder="1" applyAlignment="1" applyProtection="1">
      <alignment horizontal="right" vertical="center"/>
      <protection/>
    </xf>
    <xf numFmtId="0" fontId="5" fillId="0" borderId="0" xfId="0" applyNumberFormat="1" applyFont="1" applyFill="1" applyAlignment="1" applyProtection="1">
      <alignment horizontal="centerContinuous" vertical="center"/>
      <protection/>
    </xf>
    <xf numFmtId="0" fontId="0" fillId="0" borderId="0" xfId="0" applyFill="1" applyAlignment="1">
      <alignment horizontal="right"/>
    </xf>
    <xf numFmtId="49" fontId="0" fillId="0" borderId="10" xfId="0" applyNumberFormat="1" applyFont="1" applyFill="1" applyBorder="1" applyAlignment="1" applyProtection="1">
      <alignment vertical="center"/>
      <protection/>
    </xf>
    <xf numFmtId="49" fontId="0" fillId="0" borderId="13" xfId="0" applyNumberFormat="1" applyFont="1" applyFill="1" applyBorder="1" applyAlignment="1" applyProtection="1">
      <alignment vertical="center"/>
      <protection/>
    </xf>
    <xf numFmtId="49" fontId="0" fillId="0" borderId="11" xfId="0" applyNumberFormat="1" applyFont="1" applyFill="1" applyBorder="1" applyAlignment="1" applyProtection="1">
      <alignment vertical="center"/>
      <protection/>
    </xf>
    <xf numFmtId="4" fontId="0" fillId="0" borderId="13" xfId="0" applyNumberFormat="1" applyFont="1" applyFill="1" applyBorder="1" applyAlignment="1" applyProtection="1">
      <alignment vertical="center"/>
      <protection/>
    </xf>
    <xf numFmtId="0" fontId="0" fillId="0" borderId="0" xfId="0" applyAlignment="1">
      <alignment horizontal="right" vertical="top"/>
    </xf>
    <xf numFmtId="0" fontId="0" fillId="0" borderId="15" xfId="0" applyBorder="1" applyAlignment="1">
      <alignment horizontal="center" vertical="center"/>
    </xf>
    <xf numFmtId="4" fontId="0" fillId="0" borderId="10" xfId="0" applyNumberFormat="1" applyFont="1" applyFill="1" applyBorder="1" applyAlignment="1" applyProtection="1">
      <alignment vertical="center"/>
      <protection/>
    </xf>
    <xf numFmtId="0" fontId="6" fillId="0" borderId="22"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6" fillId="0" borderId="12" xfId="0" applyFont="1" applyBorder="1" applyAlignment="1">
      <alignment horizontal="center" vertical="center"/>
    </xf>
    <xf numFmtId="0" fontId="7" fillId="0" borderId="13" xfId="0" applyFont="1" applyBorder="1" applyAlignment="1">
      <alignment horizontal="center" vertical="center"/>
    </xf>
    <xf numFmtId="0" fontId="6" fillId="0" borderId="11"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7" fillId="0" borderId="13" xfId="0" applyFont="1" applyBorder="1" applyAlignment="1">
      <alignment horizontal="center" vertical="center" wrapText="1"/>
    </xf>
    <xf numFmtId="49" fontId="0" fillId="0" borderId="23" xfId="0" applyNumberFormat="1" applyFont="1" applyFill="1" applyBorder="1" applyAlignment="1" applyProtection="1">
      <alignment/>
      <protection/>
    </xf>
    <xf numFmtId="4" fontId="0" fillId="0" borderId="13" xfId="0" applyNumberFormat="1" applyFont="1" applyFill="1" applyBorder="1" applyAlignment="1" applyProtection="1">
      <alignment/>
      <protection/>
    </xf>
    <xf numFmtId="0" fontId="7" fillId="0" borderId="13" xfId="0" applyFont="1" applyFill="1" applyBorder="1" applyAlignment="1">
      <alignment horizontal="center" vertical="center" wrapText="1"/>
    </xf>
    <xf numFmtId="0" fontId="8" fillId="0" borderId="0" xfId="0" applyFont="1" applyAlignment="1">
      <alignment horizontal="centerContinuous" vertical="center"/>
    </xf>
    <xf numFmtId="0" fontId="8" fillId="0" borderId="0" xfId="0" applyFont="1" applyFill="1" applyAlignment="1">
      <alignment horizontal="centerContinuous" vertical="center"/>
    </xf>
    <xf numFmtId="0" fontId="0" fillId="0" borderId="12" xfId="0" applyNumberFormat="1" applyFont="1" applyFill="1" applyBorder="1" applyAlignment="1" applyProtection="1">
      <alignment horizontal="center" vertical="center"/>
      <protection/>
    </xf>
    <xf numFmtId="0" fontId="0" fillId="0" borderId="22" xfId="0" applyBorder="1" applyAlignment="1">
      <alignment vertical="center"/>
    </xf>
    <xf numFmtId="0" fontId="0" fillId="0" borderId="14" xfId="0" applyBorder="1" applyAlignment="1">
      <alignment vertical="center"/>
    </xf>
    <xf numFmtId="0" fontId="0" fillId="0" borderId="16"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vertical="center" wrapText="1"/>
      <protection/>
    </xf>
    <xf numFmtId="0" fontId="0" fillId="0" borderId="22" xfId="0" applyBorder="1" applyAlignment="1">
      <alignment vertical="center" wrapText="1"/>
    </xf>
    <xf numFmtId="4" fontId="0" fillId="0" borderId="10" xfId="0" applyNumberFormat="1" applyFont="1" applyFill="1" applyBorder="1" applyAlignment="1" applyProtection="1">
      <alignment/>
      <protection/>
    </xf>
    <xf numFmtId="176" fontId="0" fillId="0" borderId="13" xfId="0" applyNumberFormat="1" applyFont="1" applyFill="1" applyBorder="1" applyAlignment="1" applyProtection="1">
      <alignment/>
      <protection/>
    </xf>
    <xf numFmtId="4" fontId="0" fillId="0" borderId="11" xfId="0" applyNumberFormat="1" applyFont="1" applyFill="1" applyBorder="1" applyAlignment="1" applyProtection="1">
      <alignment vertical="center"/>
      <protection/>
    </xf>
    <xf numFmtId="4" fontId="0" fillId="0" borderId="11" xfId="0" applyNumberFormat="1" applyFont="1" applyFill="1" applyBorder="1" applyAlignment="1" applyProtection="1">
      <alignment/>
      <protection/>
    </xf>
    <xf numFmtId="0" fontId="0" fillId="0" borderId="22"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2" xfId="0" applyFill="1" applyBorder="1" applyAlignment="1">
      <alignment horizontal="center" vertical="center" wrapText="1"/>
    </xf>
    <xf numFmtId="4" fontId="0" fillId="0" borderId="12" xfId="0" applyNumberFormat="1" applyFont="1" applyFill="1" applyBorder="1" applyAlignment="1" applyProtection="1">
      <alignment/>
      <protection/>
    </xf>
    <xf numFmtId="0" fontId="0" fillId="0" borderId="20" xfId="0" applyNumberFormat="1" applyFont="1" applyFill="1" applyBorder="1" applyAlignment="1" applyProtection="1">
      <alignment horizontal="center"/>
      <protection/>
    </xf>
    <xf numFmtId="0" fontId="0" fillId="0" borderId="23" xfId="0" applyBorder="1" applyAlignment="1">
      <alignment horizontal="centerContinuous" vertical="center"/>
    </xf>
    <xf numFmtId="4" fontId="0" fillId="0" borderId="22" xfId="0" applyNumberFormat="1" applyFont="1" applyFill="1" applyBorder="1" applyAlignment="1" applyProtection="1">
      <alignment horizontal="center" vertical="center" wrapText="1"/>
      <protection/>
    </xf>
    <xf numFmtId="0" fontId="5" fillId="0" borderId="0" xfId="0" applyFont="1" applyAlignment="1">
      <alignment horizontal="centerContinuous"/>
    </xf>
    <xf numFmtId="0" fontId="0" fillId="0" borderId="0" xfId="0" applyAlignment="1">
      <alignment horizontal="centerContinuous"/>
    </xf>
    <xf numFmtId="0" fontId="0" fillId="0" borderId="0" xfId="0" applyFill="1" applyAlignment="1">
      <alignment vertical="center"/>
    </xf>
    <xf numFmtId="0" fontId="0" fillId="0" borderId="13" xfId="0" applyFill="1" applyBorder="1" applyAlignment="1">
      <alignment horizontal="center" vertical="center"/>
    </xf>
    <xf numFmtId="0" fontId="0" fillId="0" borderId="13" xfId="0" applyFill="1" applyBorder="1" applyAlignment="1">
      <alignment vertical="center"/>
    </xf>
    <xf numFmtId="2" fontId="0" fillId="0" borderId="22" xfId="0" applyNumberFormat="1" applyFill="1" applyBorder="1" applyAlignment="1">
      <alignment horizontal="right" vertical="center"/>
    </xf>
    <xf numFmtId="0" fontId="0" fillId="0" borderId="13" xfId="0" applyBorder="1" applyAlignment="1">
      <alignment vertical="center"/>
    </xf>
    <xf numFmtId="4" fontId="0" fillId="0" borderId="22" xfId="0" applyNumberFormat="1" applyFont="1" applyFill="1" applyBorder="1" applyAlignment="1" applyProtection="1">
      <alignment horizontal="right" vertical="center"/>
      <protection/>
    </xf>
    <xf numFmtId="0" fontId="0" fillId="0" borderId="22" xfId="0" applyFill="1" applyBorder="1" applyAlignment="1">
      <alignment vertical="center"/>
    </xf>
    <xf numFmtId="0" fontId="0" fillId="0" borderId="10" xfId="0" applyFill="1" applyBorder="1" applyAlignment="1">
      <alignment vertical="center"/>
    </xf>
    <xf numFmtId="2" fontId="0" fillId="0" borderId="22" xfId="0" applyNumberFormat="1" applyFont="1" applyFill="1" applyBorder="1" applyAlignment="1" applyProtection="1">
      <alignment horizontal="right" vertical="center"/>
      <protection/>
    </xf>
    <xf numFmtId="0" fontId="0" fillId="0" borderId="11" xfId="0" applyFill="1" applyBorder="1" applyAlignment="1">
      <alignment vertical="center"/>
    </xf>
    <xf numFmtId="4" fontId="0" fillId="0" borderId="22" xfId="0" applyNumberFormat="1" applyFont="1" applyFill="1" applyBorder="1" applyAlignment="1" applyProtection="1">
      <alignment vertical="center"/>
      <protection/>
    </xf>
    <xf numFmtId="4" fontId="0" fillId="0" borderId="15" xfId="0" applyNumberFormat="1" applyFont="1" applyFill="1" applyBorder="1" applyAlignment="1" applyProtection="1">
      <alignment horizontal="right" vertical="center"/>
      <protection/>
    </xf>
    <xf numFmtId="0" fontId="0" fillId="0" borderId="10" xfId="0" applyBorder="1" applyAlignment="1">
      <alignment vertical="center"/>
    </xf>
    <xf numFmtId="2" fontId="0" fillId="0" borderId="23" xfId="0" applyNumberFormat="1" applyFill="1" applyBorder="1" applyAlignment="1">
      <alignment horizontal="right" vertical="center"/>
    </xf>
    <xf numFmtId="2" fontId="0" fillId="0" borderId="13" xfId="0" applyNumberFormat="1" applyFill="1" applyBorder="1" applyAlignment="1">
      <alignment horizontal="right" vertical="center"/>
    </xf>
    <xf numFmtId="0" fontId="0" fillId="0" borderId="10" xfId="0" applyFont="1" applyFill="1" applyBorder="1" applyAlignment="1">
      <alignment vertical="center"/>
    </xf>
    <xf numFmtId="4" fontId="0" fillId="0" borderId="24" xfId="0" applyNumberFormat="1" applyFont="1" applyFill="1" applyBorder="1" applyAlignment="1" applyProtection="1">
      <alignment vertical="center"/>
      <protection/>
    </xf>
    <xf numFmtId="0" fontId="0" fillId="0" borderId="11" xfId="0" applyFont="1" applyFill="1" applyBorder="1" applyAlignment="1">
      <alignment vertical="center"/>
    </xf>
    <xf numFmtId="0" fontId="0" fillId="0" borderId="10" xfId="0" applyBorder="1" applyAlignment="1">
      <alignment horizontal="center" vertical="center"/>
    </xf>
    <xf numFmtId="0" fontId="0" fillId="0" borderId="12" xfId="0" applyFill="1" applyBorder="1" applyAlignment="1">
      <alignment horizontal="center" vertical="center"/>
    </xf>
    <xf numFmtId="4" fontId="0" fillId="0" borderId="19" xfId="0" applyNumberFormat="1" applyBorder="1" applyAlignment="1">
      <alignment vertical="center"/>
    </xf>
    <xf numFmtId="4" fontId="0" fillId="0" borderId="23" xfId="0" applyNumberFormat="1" applyFill="1" applyBorder="1" applyAlignment="1">
      <alignment horizontal="right" vertical="center"/>
    </xf>
    <xf numFmtId="0" fontId="5" fillId="0" borderId="0" xfId="0" applyFont="1" applyFill="1" applyAlignment="1">
      <alignment horizontal="centerContinuous" vertical="center"/>
    </xf>
    <xf numFmtId="4" fontId="0" fillId="0" borderId="22" xfId="0" applyNumberFormat="1" applyFill="1" applyBorder="1" applyAlignment="1">
      <alignment horizontal="centerContinuous" vertical="center"/>
    </xf>
    <xf numFmtId="4" fontId="0" fillId="0" borderId="14" xfId="0" applyNumberFormat="1" applyFill="1" applyBorder="1" applyAlignment="1">
      <alignment horizontal="centerContinuous" vertical="center"/>
    </xf>
    <xf numFmtId="4" fontId="0" fillId="0" borderId="13"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center" vertical="center" wrapText="1"/>
      <protection/>
    </xf>
    <xf numFmtId="4" fontId="0" fillId="0" borderId="16" xfId="0" applyNumberFormat="1" applyFill="1" applyBorder="1" applyAlignment="1">
      <alignment horizontal="centerContinuous" vertical="center"/>
    </xf>
    <xf numFmtId="4" fontId="0" fillId="0" borderId="15" xfId="0" applyNumberFormat="1" applyFill="1" applyBorder="1" applyAlignment="1">
      <alignment horizontal="centerContinuous" vertical="center"/>
    </xf>
    <xf numFmtId="4" fontId="0" fillId="0" borderId="10" xfId="0" applyNumberFormat="1" applyFont="1" applyFill="1" applyBorder="1" applyAlignment="1" applyProtection="1">
      <alignment horizontal="center" vertical="center"/>
      <protection/>
    </xf>
    <xf numFmtId="4" fontId="0" fillId="0" borderId="22" xfId="0" applyNumberFormat="1" applyFill="1" applyBorder="1" applyAlignment="1">
      <alignment horizontal="center" vertical="center" wrapText="1"/>
    </xf>
    <xf numFmtId="4" fontId="0" fillId="0" borderId="16" xfId="0" applyNumberFormat="1" applyFill="1" applyBorder="1" applyAlignment="1">
      <alignment horizontal="center" vertical="center" wrapText="1"/>
    </xf>
    <xf numFmtId="4" fontId="0" fillId="0" borderId="15" xfId="0" applyNumberFormat="1" applyFill="1" applyBorder="1" applyAlignment="1">
      <alignment horizontal="center" vertical="center" wrapText="1"/>
    </xf>
    <xf numFmtId="4" fontId="0" fillId="0" borderId="14" xfId="0" applyNumberFormat="1" applyFont="1" applyFill="1" applyBorder="1" applyAlignment="1" applyProtection="1">
      <alignment horizontal="center" vertical="center"/>
      <protection/>
    </xf>
    <xf numFmtId="4" fontId="0" fillId="0" borderId="15" xfId="0" applyNumberFormat="1" applyFont="1" applyFill="1" applyBorder="1" applyAlignment="1" applyProtection="1">
      <alignment horizontal="center" vertical="center" wrapText="1"/>
      <protection/>
    </xf>
    <xf numFmtId="4" fontId="0" fillId="0" borderId="14" xfId="0" applyNumberFormat="1" applyFont="1" applyFill="1" applyBorder="1" applyAlignment="1" applyProtection="1">
      <alignment horizontal="center" vertical="center" wrapText="1"/>
      <protection/>
    </xf>
    <xf numFmtId="176" fontId="0" fillId="0" borderId="10" xfId="0" applyNumberFormat="1" applyFont="1" applyFill="1" applyBorder="1" applyAlignment="1" applyProtection="1">
      <alignment vertical="center"/>
      <protection/>
    </xf>
    <xf numFmtId="176" fontId="0" fillId="0" borderId="13" xfId="0" applyNumberFormat="1" applyFont="1" applyFill="1" applyBorder="1" applyAlignment="1" applyProtection="1">
      <alignment vertical="center"/>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Fill="1" applyAlignment="1">
      <alignment horizontal="right" vertical="center"/>
    </xf>
    <xf numFmtId="4" fontId="0" fillId="0" borderId="12" xfId="0" applyNumberFormat="1" applyFont="1" applyFill="1" applyBorder="1" applyAlignment="1" applyProtection="1">
      <alignment vertical="center"/>
      <protection/>
    </xf>
    <xf numFmtId="0" fontId="0" fillId="0" borderId="11" xfId="0" applyBorder="1" applyAlignment="1">
      <alignment vertical="center"/>
    </xf>
    <xf numFmtId="4" fontId="0" fillId="0" borderId="23" xfId="0" applyNumberFormat="1" applyFont="1" applyFill="1" applyBorder="1" applyAlignment="1" applyProtection="1">
      <alignment vertical="center"/>
      <protection/>
    </xf>
    <xf numFmtId="4" fontId="0" fillId="0" borderId="13" xfId="0" applyNumberFormat="1" applyFill="1" applyBorder="1" applyAlignment="1">
      <alignment vertical="center"/>
    </xf>
    <xf numFmtId="4" fontId="0" fillId="0" borderId="22" xfId="0" applyNumberFormat="1" applyFill="1" applyBorder="1" applyAlignment="1">
      <alignment vertical="center"/>
    </xf>
    <xf numFmtId="4" fontId="0" fillId="0" borderId="13" xfId="0" applyNumberFormat="1" applyBorder="1" applyAlignment="1">
      <alignment/>
    </xf>
    <xf numFmtId="0" fontId="0" fillId="0" borderId="12" xfId="0" applyFill="1" applyBorder="1" applyAlignment="1">
      <alignment vertical="center"/>
    </xf>
    <xf numFmtId="4" fontId="0" fillId="0" borderId="13" xfId="0" applyNumberFormat="1" applyFill="1" applyBorder="1" applyAlignment="1">
      <alignment/>
    </xf>
    <xf numFmtId="4" fontId="0" fillId="0" borderId="24" xfId="0" applyNumberFormat="1" applyFill="1" applyBorder="1" applyAlignment="1">
      <alignment vertical="center"/>
    </xf>
    <xf numFmtId="49" fontId="9" fillId="0" borderId="0" xfId="0" applyNumberFormat="1" applyFont="1" applyFill="1" applyAlignment="1" applyProtection="1">
      <alignment horizontal="center" vertical="center"/>
      <protection/>
    </xf>
    <xf numFmtId="0" fontId="9" fillId="0" borderId="0" xfId="0" applyFont="1" applyFill="1" applyAlignment="1">
      <alignment horizontal="center" vertical="center"/>
    </xf>
    <xf numFmtId="0" fontId="10" fillId="0" borderId="0" xfId="0"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D14"/>
  <sheetViews>
    <sheetView showGridLines="0" workbookViewId="0" topLeftCell="A1">
      <selection activeCell="A1" sqref="A1"/>
    </sheetView>
  </sheetViews>
  <sheetFormatPr defaultColWidth="9.16015625" defaultRowHeight="12.75" customHeight="1"/>
  <cols>
    <col min="1" max="1" width="131" style="0" customWidth="1"/>
  </cols>
  <sheetData>
    <row r="2" ht="15.75" customHeight="1"/>
    <row r="3" ht="102.75" customHeight="1">
      <c r="A3" s="165" t="s">
        <v>0</v>
      </c>
    </row>
    <row r="4" ht="97.5" customHeight="1">
      <c r="A4" s="166" t="s">
        <v>1</v>
      </c>
    </row>
    <row r="5" ht="12.75" customHeight="1">
      <c r="A5" s="61"/>
    </row>
    <row r="6" ht="12.75" customHeight="1">
      <c r="A6" s="61"/>
    </row>
    <row r="7" ht="12.75" customHeight="1">
      <c r="A7" s="61"/>
    </row>
    <row r="8" ht="12.75" customHeight="1">
      <c r="A8" s="61"/>
    </row>
    <row r="9" spans="1:2" ht="29.25" customHeight="1">
      <c r="A9" s="167" t="s">
        <v>2</v>
      </c>
      <c r="B9" s="61"/>
    </row>
    <row r="10" ht="12.75" customHeight="1">
      <c r="C10" s="61"/>
    </row>
    <row r="11" ht="12.75" customHeight="1">
      <c r="C11" s="61"/>
    </row>
    <row r="12" ht="12.75" customHeight="1">
      <c r="C12" s="61"/>
    </row>
    <row r="13" spans="1:4" ht="12.75" customHeight="1">
      <c r="A13" s="61"/>
      <c r="D13" s="61"/>
    </row>
    <row r="14" ht="12.75" customHeight="1">
      <c r="D14" s="61"/>
    </row>
  </sheetData>
  <sheetProtection/>
  <printOptions gridLines="1"/>
  <pageMargins left="0.75" right="0.75" top="1" bottom="1" header="0.5" footer="0.5"/>
  <pageSetup orientation="portrait"/>
  <headerFooter scaleWithDoc="0" alignWithMargins="0">
    <oddHeader>&amp;C&amp;A</oddHeader>
    <oddFooter>&amp;C页(&amp;P)</oddFooter>
  </headerFooter>
</worksheet>
</file>

<file path=xl/worksheets/sheet10.xml><?xml version="1.0" encoding="utf-8"?>
<worksheet xmlns="http://schemas.openxmlformats.org/spreadsheetml/2006/main" xmlns:r="http://schemas.openxmlformats.org/officeDocument/2006/relationships">
  <dimension ref="A1:I21"/>
  <sheetViews>
    <sheetView showGridLines="0" workbookViewId="0" topLeftCell="A1">
      <selection activeCell="A1" sqref="A1"/>
    </sheetView>
  </sheetViews>
  <sheetFormatPr defaultColWidth="9.16015625" defaultRowHeight="12.75" customHeight="1"/>
  <cols>
    <col min="1" max="1" width="10.16015625" style="0" customWidth="1"/>
    <col min="2" max="2" width="42.66015625" style="0" customWidth="1"/>
    <col min="3" max="3" width="14.5" style="0" customWidth="1"/>
    <col min="4" max="4" width="13.5" style="0" customWidth="1"/>
    <col min="5" max="5" width="16.33203125" style="0" customWidth="1"/>
    <col min="6" max="6" width="17.5" style="0" customWidth="1"/>
    <col min="7" max="7" width="19" style="0" customWidth="1"/>
    <col min="8" max="8" width="13.33203125" style="0" customWidth="1"/>
  </cols>
  <sheetData>
    <row r="1" spans="3:8" ht="12.75" customHeight="1">
      <c r="C1" s="35"/>
      <c r="D1" s="35"/>
      <c r="E1" s="35"/>
      <c r="F1" s="35"/>
      <c r="G1" s="35"/>
      <c r="H1" s="36" t="s">
        <v>312</v>
      </c>
    </row>
    <row r="2" spans="1:8" ht="24.75" customHeight="1">
      <c r="A2" s="33" t="s">
        <v>313</v>
      </c>
      <c r="B2" s="34"/>
      <c r="C2" s="34"/>
      <c r="D2" s="34"/>
      <c r="E2" s="34"/>
      <c r="F2" s="34"/>
      <c r="G2" s="34"/>
      <c r="H2" s="34"/>
    </row>
    <row r="3" spans="4:8" ht="12.75" customHeight="1">
      <c r="D3" s="35"/>
      <c r="E3" s="35"/>
      <c r="F3" s="35"/>
      <c r="G3" s="35"/>
      <c r="H3" s="36" t="s">
        <v>5</v>
      </c>
    </row>
    <row r="4" spans="1:8" ht="24" customHeight="1">
      <c r="A4" s="44" t="s">
        <v>129</v>
      </c>
      <c r="B4" s="44" t="s">
        <v>314</v>
      </c>
      <c r="C4" s="40" t="s">
        <v>315</v>
      </c>
      <c r="D4" s="40"/>
      <c r="E4" s="40"/>
      <c r="F4" s="40"/>
      <c r="G4" s="40"/>
      <c r="H4" s="40"/>
    </row>
    <row r="5" spans="1:8" ht="21" customHeight="1">
      <c r="A5" s="44"/>
      <c r="B5" s="44"/>
      <c r="C5" s="44" t="s">
        <v>46</v>
      </c>
      <c r="D5" s="44" t="s">
        <v>316</v>
      </c>
      <c r="E5" s="40" t="s">
        <v>317</v>
      </c>
      <c r="F5" s="40"/>
      <c r="G5" s="40"/>
      <c r="H5" s="44" t="s">
        <v>201</v>
      </c>
    </row>
    <row r="6" spans="1:8" ht="21" customHeight="1">
      <c r="A6" s="50"/>
      <c r="B6" s="50"/>
      <c r="C6" s="50"/>
      <c r="D6" s="50"/>
      <c r="E6" s="47" t="s">
        <v>58</v>
      </c>
      <c r="F6" s="47" t="s">
        <v>318</v>
      </c>
      <c r="G6" s="52" t="s">
        <v>319</v>
      </c>
      <c r="H6" s="50"/>
    </row>
    <row r="7" spans="1:9" ht="12.75" customHeight="1">
      <c r="A7" s="66"/>
      <c r="B7" s="66" t="s">
        <v>46</v>
      </c>
      <c r="C7" s="67">
        <v>190000</v>
      </c>
      <c r="D7" s="68">
        <v>0</v>
      </c>
      <c r="E7" s="69">
        <v>180000</v>
      </c>
      <c r="F7" s="69">
        <v>0</v>
      </c>
      <c r="G7" s="67">
        <v>180000</v>
      </c>
      <c r="H7" s="70">
        <v>10000</v>
      </c>
      <c r="I7" s="61"/>
    </row>
    <row r="8" spans="1:9" ht="12.75" customHeight="1">
      <c r="A8" s="66" t="s">
        <v>66</v>
      </c>
      <c r="B8" s="66"/>
      <c r="C8" s="67">
        <v>190000</v>
      </c>
      <c r="D8" s="68">
        <v>0</v>
      </c>
      <c r="E8" s="69">
        <v>180000</v>
      </c>
      <c r="F8" s="69">
        <v>0</v>
      </c>
      <c r="G8" s="67">
        <v>180000</v>
      </c>
      <c r="H8" s="70">
        <v>10000</v>
      </c>
      <c r="I8" s="61"/>
    </row>
    <row r="9" spans="1:8" ht="12.75" customHeight="1">
      <c r="A9" s="66" t="s">
        <v>70</v>
      </c>
      <c r="B9" s="66" t="s">
        <v>0</v>
      </c>
      <c r="C9" s="67">
        <v>190000</v>
      </c>
      <c r="D9" s="68">
        <v>0</v>
      </c>
      <c r="E9" s="69">
        <v>180000</v>
      </c>
      <c r="F9" s="69">
        <v>0</v>
      </c>
      <c r="G9" s="67">
        <v>180000</v>
      </c>
      <c r="H9" s="70">
        <v>10000</v>
      </c>
    </row>
    <row r="10" spans="1:9" ht="12.75" customHeight="1">
      <c r="A10" s="61"/>
      <c r="B10" s="61"/>
      <c r="C10" s="61"/>
      <c r="D10" s="61"/>
      <c r="E10" s="61"/>
      <c r="F10" s="61"/>
      <c r="G10" s="61"/>
      <c r="H10" s="61"/>
      <c r="I10" s="61"/>
    </row>
    <row r="11" spans="1:8" ht="12.75" customHeight="1">
      <c r="A11" s="61"/>
      <c r="B11" s="61"/>
      <c r="C11" s="61"/>
      <c r="D11" s="61"/>
      <c r="E11" s="61"/>
      <c r="F11" s="61"/>
      <c r="G11" s="61"/>
      <c r="H11" s="61"/>
    </row>
    <row r="12" spans="2:9" ht="12.75" customHeight="1">
      <c r="B12" s="61"/>
      <c r="C12" s="61"/>
      <c r="D12" s="61"/>
      <c r="E12" s="61"/>
      <c r="F12" s="61"/>
      <c r="G12" s="61"/>
      <c r="H12" s="61"/>
      <c r="I12" s="61"/>
    </row>
    <row r="13" spans="2:8" ht="12.75" customHeight="1">
      <c r="B13" s="61"/>
      <c r="C13" s="61"/>
      <c r="D13" s="61"/>
      <c r="E13" s="61"/>
      <c r="F13" s="61"/>
      <c r="G13" s="61"/>
      <c r="H13" s="61"/>
    </row>
    <row r="14" spans="2:9" ht="12.75" customHeight="1">
      <c r="B14" s="61"/>
      <c r="C14" s="61"/>
      <c r="D14" s="61"/>
      <c r="E14" s="61"/>
      <c r="G14" s="61"/>
      <c r="H14" s="61"/>
      <c r="I14" s="61"/>
    </row>
    <row r="15" spans="3:8" ht="12.75" customHeight="1">
      <c r="C15" s="61"/>
      <c r="D15" s="61"/>
      <c r="E15" s="61"/>
      <c r="G15" s="61"/>
      <c r="H15" s="61"/>
    </row>
    <row r="16" spans="3:8" ht="12.75" customHeight="1">
      <c r="C16" s="61"/>
      <c r="D16" s="61"/>
      <c r="E16" s="61"/>
      <c r="H16" s="61"/>
    </row>
    <row r="17" spans="3:7" ht="12.75" customHeight="1">
      <c r="C17" s="61"/>
      <c r="D17" s="61"/>
      <c r="E17" s="61"/>
      <c r="G17" s="61"/>
    </row>
    <row r="18" spans="4:6" ht="12.75" customHeight="1">
      <c r="D18" s="61"/>
      <c r="E18" s="61"/>
      <c r="F18" s="61"/>
    </row>
    <row r="19" spans="4:5" ht="12.75" customHeight="1">
      <c r="D19" s="61"/>
      <c r="E19" s="61"/>
    </row>
    <row r="20" ht="12.75" customHeight="1">
      <c r="E20" s="61"/>
    </row>
    <row r="21" ht="12.75" customHeight="1">
      <c r="E21" s="61"/>
    </row>
  </sheetData>
  <sheetProtection/>
  <mergeCells count="5">
    <mergeCell ref="A4:A6"/>
    <mergeCell ref="B4:B6"/>
    <mergeCell ref="C5:C6"/>
    <mergeCell ref="D5:D6"/>
    <mergeCell ref="H5:H6"/>
  </mergeCells>
  <printOptions horizontalCentered="1"/>
  <pageMargins left="0.75" right="0.75" top="1" bottom="1" header="0.5" footer="0.5"/>
  <pageSetup orientation="landscape" paperSize="9"/>
</worksheet>
</file>

<file path=xl/worksheets/sheet11.xml><?xml version="1.0" encoding="utf-8"?>
<worksheet xmlns="http://schemas.openxmlformats.org/spreadsheetml/2006/main" xmlns:r="http://schemas.openxmlformats.org/officeDocument/2006/relationships">
  <dimension ref="A1:H17"/>
  <sheetViews>
    <sheetView showGridLines="0" workbookViewId="0" topLeftCell="A1">
      <selection activeCell="A1" sqref="A1"/>
    </sheetView>
  </sheetViews>
  <sheetFormatPr defaultColWidth="9.16015625" defaultRowHeight="12.75" customHeight="1"/>
  <cols>
    <col min="1" max="1" width="13.83203125" style="0" customWidth="1"/>
    <col min="2" max="4" width="9.16015625" style="0" customWidth="1"/>
    <col min="5" max="5" width="21.16015625" style="0" customWidth="1"/>
    <col min="6" max="6" width="15" style="0" customWidth="1"/>
    <col min="7" max="7" width="18.66015625" style="0" customWidth="1"/>
    <col min="8" max="8" width="20.66015625" style="0" customWidth="1"/>
  </cols>
  <sheetData>
    <row r="1" ht="12.75" customHeight="1">
      <c r="H1" s="32" t="s">
        <v>320</v>
      </c>
    </row>
    <row r="2" spans="1:8" ht="24.75" customHeight="1">
      <c r="A2" s="33" t="s">
        <v>321</v>
      </c>
      <c r="B2" s="33"/>
      <c r="C2" s="33"/>
      <c r="D2" s="33"/>
      <c r="E2" s="34"/>
      <c r="F2" s="34"/>
      <c r="G2" s="34"/>
      <c r="H2" s="34"/>
    </row>
    <row r="3" spans="5:8" ht="16.5" customHeight="1">
      <c r="E3" s="35"/>
      <c r="F3" s="35"/>
      <c r="G3" s="35"/>
      <c r="H3" s="32" t="s">
        <v>5</v>
      </c>
    </row>
    <row r="4" spans="1:8" ht="21.75" customHeight="1">
      <c r="A4" s="62" t="s">
        <v>8</v>
      </c>
      <c r="B4" s="62"/>
      <c r="C4" s="62"/>
      <c r="D4" s="62"/>
      <c r="E4" s="62"/>
      <c r="F4" s="44" t="s">
        <v>46</v>
      </c>
      <c r="G4" s="40" t="s">
        <v>322</v>
      </c>
      <c r="H4" s="40"/>
    </row>
    <row r="5" spans="1:8" ht="20.25" customHeight="1">
      <c r="A5" s="62" t="s">
        <v>54</v>
      </c>
      <c r="B5" s="62"/>
      <c r="C5" s="62"/>
      <c r="D5" s="44" t="s">
        <v>65</v>
      </c>
      <c r="E5" s="44" t="s">
        <v>55</v>
      </c>
      <c r="F5" s="44"/>
      <c r="G5" s="63" t="s">
        <v>85</v>
      </c>
      <c r="H5" s="63" t="s">
        <v>86</v>
      </c>
    </row>
    <row r="6" spans="1:8" ht="12.75" customHeight="1">
      <c r="A6" s="63" t="s">
        <v>62</v>
      </c>
      <c r="B6" s="63" t="s">
        <v>63</v>
      </c>
      <c r="C6" s="63" t="s">
        <v>64</v>
      </c>
      <c r="D6" s="44"/>
      <c r="E6" s="44"/>
      <c r="F6" s="46"/>
      <c r="G6" s="46"/>
      <c r="H6" s="46"/>
    </row>
    <row r="7" spans="1:8" ht="12.75" customHeight="1">
      <c r="A7" s="53"/>
      <c r="B7" s="53"/>
      <c r="C7" s="53"/>
      <c r="D7" s="53"/>
      <c r="E7" s="53"/>
      <c r="F7" s="46"/>
      <c r="G7" s="46"/>
      <c r="H7" s="46"/>
    </row>
    <row r="8" spans="1:8" ht="12.75" customHeight="1">
      <c r="A8" s="53"/>
      <c r="B8" s="53"/>
      <c r="C8" s="53"/>
      <c r="D8" s="53"/>
      <c r="E8" s="53"/>
      <c r="F8" s="64"/>
      <c r="G8" s="53"/>
      <c r="H8" s="45"/>
    </row>
    <row r="9" spans="1:8" ht="12.75" customHeight="1">
      <c r="A9" s="53"/>
      <c r="B9" s="53"/>
      <c r="C9" s="53"/>
      <c r="D9" s="53"/>
      <c r="E9" s="53"/>
      <c r="F9" s="53"/>
      <c r="G9" s="65"/>
      <c r="H9" s="46"/>
    </row>
    <row r="10" spans="1:8" ht="12.75" customHeight="1">
      <c r="A10" s="46"/>
      <c r="B10" s="46"/>
      <c r="C10" s="46"/>
      <c r="D10" s="46"/>
      <c r="E10" s="53"/>
      <c r="F10" s="53"/>
      <c r="G10" s="53"/>
      <c r="H10" s="53"/>
    </row>
    <row r="11" spans="1:8" ht="12.75" customHeight="1">
      <c r="A11" s="46"/>
      <c r="B11" s="46"/>
      <c r="C11" s="46"/>
      <c r="D11" s="46"/>
      <c r="E11" s="53"/>
      <c r="F11" s="46"/>
      <c r="G11" s="53"/>
      <c r="H11" s="46"/>
    </row>
    <row r="12" spans="1:8" ht="12.75" customHeight="1">
      <c r="A12" s="46"/>
      <c r="B12" s="46"/>
      <c r="C12" s="46"/>
      <c r="D12" s="46"/>
      <c r="E12" s="53"/>
      <c r="F12" s="53"/>
      <c r="G12" s="53"/>
      <c r="H12" s="46"/>
    </row>
    <row r="13" spans="1:8" ht="12.75" customHeight="1">
      <c r="A13" s="46"/>
      <c r="B13" s="46"/>
      <c r="C13" s="46"/>
      <c r="D13" s="46"/>
      <c r="E13" s="46"/>
      <c r="F13" s="46"/>
      <c r="G13" s="53"/>
      <c r="H13" s="53"/>
    </row>
    <row r="14" spans="1:8" ht="12.75" customHeight="1">
      <c r="A14" s="46"/>
      <c r="B14" s="46"/>
      <c r="C14" s="46"/>
      <c r="D14" s="46"/>
      <c r="E14" s="46"/>
      <c r="F14" s="46"/>
      <c r="G14" s="46"/>
      <c r="H14" s="46"/>
    </row>
    <row r="15" spans="1:8" ht="12.75" customHeight="1">
      <c r="A15" s="46"/>
      <c r="B15" s="46"/>
      <c r="C15" s="46"/>
      <c r="D15" s="46"/>
      <c r="E15" s="46"/>
      <c r="F15" s="46"/>
      <c r="G15" s="46"/>
      <c r="H15" s="46"/>
    </row>
    <row r="16" spans="1:8" ht="12.75" customHeight="1">
      <c r="A16" s="46"/>
      <c r="B16" s="46"/>
      <c r="C16" s="46"/>
      <c r="D16" s="46"/>
      <c r="E16" s="46"/>
      <c r="F16" s="46"/>
      <c r="G16" s="46"/>
      <c r="H16" s="46"/>
    </row>
    <row r="17" spans="1:8" ht="12.75" customHeight="1">
      <c r="A17" s="46"/>
      <c r="B17" s="46"/>
      <c r="C17" s="46"/>
      <c r="D17" s="46"/>
      <c r="E17" s="46"/>
      <c r="F17" s="46"/>
      <c r="G17" s="46"/>
      <c r="H17" s="46"/>
    </row>
  </sheetData>
  <sheetProtection/>
  <mergeCells count="3">
    <mergeCell ref="D5:D6"/>
    <mergeCell ref="E5:E6"/>
    <mergeCell ref="F4:F5"/>
  </mergeCells>
  <printOptions horizontalCentered="1"/>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I23"/>
  <sheetViews>
    <sheetView showGridLines="0" workbookViewId="0" topLeftCell="A1">
      <selection activeCell="A1" sqref="A1"/>
    </sheetView>
  </sheetViews>
  <sheetFormatPr defaultColWidth="9.16015625" defaultRowHeight="12.75" customHeight="1"/>
  <cols>
    <col min="1" max="1" width="9.16015625" style="0" customWidth="1"/>
    <col min="2" max="2" width="29.66015625" style="0" customWidth="1"/>
    <col min="3" max="3" width="18.5" style="0" customWidth="1"/>
    <col min="4" max="4" width="17.66015625" style="0" customWidth="1"/>
    <col min="5" max="5" width="25.33203125" style="0" customWidth="1"/>
    <col min="6" max="6" width="27" style="0" customWidth="1"/>
    <col min="7" max="7" width="25.83203125" style="0" customWidth="1"/>
    <col min="8" max="8" width="17.16015625" style="0" customWidth="1"/>
  </cols>
  <sheetData>
    <row r="1" spans="3:8" ht="12.75" customHeight="1">
      <c r="C1" s="35"/>
      <c r="D1" s="35"/>
      <c r="E1" s="35"/>
      <c r="F1" s="35"/>
      <c r="G1" s="35"/>
      <c r="H1" s="36" t="s">
        <v>323</v>
      </c>
    </row>
    <row r="2" spans="3:8" ht="24.75" customHeight="1">
      <c r="C2" s="33" t="s">
        <v>324</v>
      </c>
      <c r="D2" s="34"/>
      <c r="E2" s="34"/>
      <c r="F2" s="34"/>
      <c r="G2" s="34"/>
      <c r="H2" s="34"/>
    </row>
    <row r="3" spans="4:8" ht="12.75" customHeight="1">
      <c r="D3" s="35"/>
      <c r="E3" s="35"/>
      <c r="F3" s="35"/>
      <c r="G3" s="35"/>
      <c r="H3" s="36" t="s">
        <v>5</v>
      </c>
    </row>
    <row r="4" spans="1:8" ht="21.75" customHeight="1">
      <c r="A4" s="44" t="s">
        <v>65</v>
      </c>
      <c r="B4" s="44" t="s">
        <v>314</v>
      </c>
      <c r="C4" s="54" t="s">
        <v>324</v>
      </c>
      <c r="D4" s="39"/>
      <c r="E4" s="40"/>
      <c r="F4" s="40"/>
      <c r="G4" s="40"/>
      <c r="H4" s="39"/>
    </row>
    <row r="5" spans="1:8" ht="21" customHeight="1">
      <c r="A5" s="44"/>
      <c r="B5" s="44"/>
      <c r="C5" s="55" t="s">
        <v>46</v>
      </c>
      <c r="D5" s="44" t="s">
        <v>316</v>
      </c>
      <c r="E5" s="56" t="s">
        <v>317</v>
      </c>
      <c r="F5" s="40"/>
      <c r="G5" s="57"/>
      <c r="H5" s="44" t="s">
        <v>201</v>
      </c>
    </row>
    <row r="6" spans="1:8" ht="21" customHeight="1">
      <c r="A6" s="50"/>
      <c r="B6" s="50"/>
      <c r="C6" s="58"/>
      <c r="D6" s="50"/>
      <c r="E6" s="59" t="s">
        <v>58</v>
      </c>
      <c r="F6" s="47" t="s">
        <v>318</v>
      </c>
      <c r="G6" s="60" t="s">
        <v>319</v>
      </c>
      <c r="H6" s="50"/>
    </row>
    <row r="7" spans="1:8" ht="19.5" customHeight="1">
      <c r="A7" s="46"/>
      <c r="B7" s="46"/>
      <c r="C7" s="46"/>
      <c r="D7" s="46"/>
      <c r="E7" s="46"/>
      <c r="F7" s="46"/>
      <c r="G7" s="46"/>
      <c r="H7" s="46"/>
    </row>
    <row r="8" spans="1:9" ht="12.75" customHeight="1">
      <c r="A8" s="53"/>
      <c r="B8" s="53"/>
      <c r="C8" s="53"/>
      <c r="D8" s="53"/>
      <c r="E8" s="53"/>
      <c r="F8" s="53"/>
      <c r="G8" s="53"/>
      <c r="H8" s="53"/>
      <c r="I8" s="61"/>
    </row>
    <row r="9" spans="1:8" ht="12.75" customHeight="1">
      <c r="A9" s="53"/>
      <c r="B9" s="53"/>
      <c r="C9" s="53"/>
      <c r="D9" s="53"/>
      <c r="E9" s="53"/>
      <c r="F9" s="53"/>
      <c r="G9" s="53"/>
      <c r="H9" s="53"/>
    </row>
    <row r="10" spans="1:9" ht="12.75" customHeight="1">
      <c r="A10" s="46"/>
      <c r="B10" s="53"/>
      <c r="C10" s="53"/>
      <c r="D10" s="53"/>
      <c r="E10" s="53"/>
      <c r="F10" s="53"/>
      <c r="G10" s="53"/>
      <c r="H10" s="53"/>
      <c r="I10" s="61"/>
    </row>
    <row r="11" spans="1:8" ht="12.75" customHeight="1">
      <c r="A11" s="46"/>
      <c r="B11" s="53"/>
      <c r="C11" s="53"/>
      <c r="D11" s="53"/>
      <c r="E11" s="53"/>
      <c r="F11" s="53"/>
      <c r="G11" s="53"/>
      <c r="H11" s="53"/>
    </row>
    <row r="12" spans="1:9" ht="12.75" customHeight="1">
      <c r="A12" s="46"/>
      <c r="B12" s="46"/>
      <c r="C12" s="53"/>
      <c r="D12" s="53"/>
      <c r="E12" s="53"/>
      <c r="F12" s="46"/>
      <c r="G12" s="53"/>
      <c r="H12" s="53"/>
      <c r="I12" s="61"/>
    </row>
    <row r="13" spans="1:8" ht="12.75" customHeight="1">
      <c r="A13" s="46"/>
      <c r="B13" s="46"/>
      <c r="C13" s="53"/>
      <c r="D13" s="53"/>
      <c r="E13" s="53"/>
      <c r="F13" s="53"/>
      <c r="G13" s="53"/>
      <c r="H13" s="53"/>
    </row>
    <row r="14" spans="1:9" ht="12.75" customHeight="1">
      <c r="A14" s="46"/>
      <c r="B14" s="46"/>
      <c r="C14" s="53"/>
      <c r="D14" s="53"/>
      <c r="E14" s="46"/>
      <c r="F14" s="46"/>
      <c r="G14" s="53"/>
      <c r="H14" s="53"/>
      <c r="I14" s="61"/>
    </row>
    <row r="15" spans="1:8" ht="12.75" customHeight="1">
      <c r="A15" s="46"/>
      <c r="B15" s="46"/>
      <c r="C15" s="53"/>
      <c r="D15" s="53"/>
      <c r="E15" s="46"/>
      <c r="F15" s="46"/>
      <c r="G15" s="53"/>
      <c r="H15" s="53"/>
    </row>
    <row r="16" spans="1:8" ht="12.75" customHeight="1">
      <c r="A16" s="46"/>
      <c r="B16" s="46"/>
      <c r="C16" s="46"/>
      <c r="D16" s="53"/>
      <c r="E16" s="53"/>
      <c r="F16" s="46"/>
      <c r="G16" s="46"/>
      <c r="H16" s="53"/>
    </row>
    <row r="17" spans="1:8" ht="12.75" customHeight="1">
      <c r="A17" s="46"/>
      <c r="B17" s="46"/>
      <c r="C17" s="46"/>
      <c r="D17" s="53"/>
      <c r="E17" s="53"/>
      <c r="F17" s="46"/>
      <c r="G17" s="53"/>
      <c r="H17" s="46"/>
    </row>
    <row r="18" spans="1:8" ht="12.75" customHeight="1">
      <c r="A18" s="46"/>
      <c r="B18" s="46"/>
      <c r="C18" s="46"/>
      <c r="D18" s="53"/>
      <c r="E18" s="53"/>
      <c r="F18" s="53"/>
      <c r="G18" s="46"/>
      <c r="H18" s="46"/>
    </row>
    <row r="19" spans="1:8" ht="12.75" customHeight="1">
      <c r="A19" s="46"/>
      <c r="B19" s="46"/>
      <c r="C19" s="46"/>
      <c r="D19" s="53"/>
      <c r="E19" s="46"/>
      <c r="F19" s="46"/>
      <c r="G19" s="46"/>
      <c r="H19" s="46"/>
    </row>
    <row r="20" spans="1:8" ht="12.75" customHeight="1">
      <c r="A20" s="46"/>
      <c r="B20" s="46"/>
      <c r="C20" s="46"/>
      <c r="D20" s="53"/>
      <c r="E20" s="53"/>
      <c r="F20" s="46"/>
      <c r="G20" s="46"/>
      <c r="H20" s="46"/>
    </row>
    <row r="21" spans="1:8" ht="12.75" customHeight="1">
      <c r="A21" s="46"/>
      <c r="B21" s="46"/>
      <c r="C21" s="46"/>
      <c r="D21" s="46"/>
      <c r="E21" s="53"/>
      <c r="F21" s="46"/>
      <c r="G21" s="46"/>
      <c r="H21" s="46"/>
    </row>
    <row r="22" spans="1:8" ht="12.75" customHeight="1">
      <c r="A22" s="46"/>
      <c r="B22" s="46"/>
      <c r="C22" s="46"/>
      <c r="D22" s="46"/>
      <c r="E22" s="46"/>
      <c r="F22" s="46"/>
      <c r="G22" s="46"/>
      <c r="H22" s="46"/>
    </row>
    <row r="23" spans="1:8" ht="12.75" customHeight="1">
      <c r="A23" s="46"/>
      <c r="B23" s="46"/>
      <c r="C23" s="46"/>
      <c r="D23" s="46"/>
      <c r="E23" s="46"/>
      <c r="F23" s="46"/>
      <c r="G23" s="46"/>
      <c r="H23" s="46"/>
    </row>
  </sheetData>
  <sheetProtection/>
  <mergeCells count="5">
    <mergeCell ref="A4:A6"/>
    <mergeCell ref="B4:B6"/>
    <mergeCell ref="C5:C6"/>
    <mergeCell ref="D5:D6"/>
    <mergeCell ref="H5:H6"/>
  </mergeCells>
  <printOptions horizontalCentered="1"/>
  <pageMargins left="0.75" right="0.75" top="1" bottom="1" header="0.5" footer="0.5"/>
  <pageSetup orientation="landscape" paperSize="9"/>
</worksheet>
</file>

<file path=xl/worksheets/sheet13.xml><?xml version="1.0" encoding="utf-8"?>
<worksheet xmlns="http://schemas.openxmlformats.org/spreadsheetml/2006/main" xmlns:r="http://schemas.openxmlformats.org/officeDocument/2006/relationships">
  <dimension ref="A1:H23"/>
  <sheetViews>
    <sheetView showGridLines="0" workbookViewId="0" topLeftCell="A1">
      <selection activeCell="I30" sqref="I30"/>
    </sheetView>
  </sheetViews>
  <sheetFormatPr defaultColWidth="9.16015625" defaultRowHeight="12.75" customHeight="1"/>
  <cols>
    <col min="1" max="1" width="6.5" style="0" customWidth="1"/>
    <col min="2" max="2" width="5.83203125" style="0" customWidth="1"/>
    <col min="3" max="3" width="7" style="0" customWidth="1"/>
    <col min="4" max="4" width="11.5" style="0" customWidth="1"/>
    <col min="5" max="5" width="33.33203125" style="0" customWidth="1"/>
    <col min="6" max="6" width="18.5" style="0" customWidth="1"/>
    <col min="7" max="7" width="18.33203125" style="0" customWidth="1"/>
    <col min="8" max="8" width="17" style="0" customWidth="1"/>
  </cols>
  <sheetData>
    <row r="1" ht="12.75" customHeight="1">
      <c r="H1" s="32" t="s">
        <v>325</v>
      </c>
    </row>
    <row r="2" spans="1:8" ht="25.5" customHeight="1">
      <c r="A2" s="33" t="s">
        <v>326</v>
      </c>
      <c r="B2" s="33"/>
      <c r="C2" s="33"/>
      <c r="D2" s="33"/>
      <c r="E2" s="34"/>
      <c r="F2" s="34"/>
      <c r="G2" s="34"/>
      <c r="H2" s="34"/>
    </row>
    <row r="3" spans="5:8" ht="12.75" customHeight="1">
      <c r="E3" s="35"/>
      <c r="F3" s="35"/>
      <c r="G3" s="35"/>
      <c r="H3" s="36" t="s">
        <v>5</v>
      </c>
    </row>
    <row r="4" spans="1:8" ht="17.25" customHeight="1">
      <c r="A4" s="37" t="s">
        <v>8</v>
      </c>
      <c r="B4" s="37"/>
      <c r="C4" s="37"/>
      <c r="D4" s="38"/>
      <c r="E4" s="39"/>
      <c r="F4" s="40" t="s">
        <v>327</v>
      </c>
      <c r="G4" s="40"/>
      <c r="H4" s="40"/>
    </row>
    <row r="5" spans="1:8" ht="12.75" customHeight="1">
      <c r="A5" s="41" t="s">
        <v>54</v>
      </c>
      <c r="B5" s="41"/>
      <c r="C5" s="42"/>
      <c r="D5" s="43" t="s">
        <v>65</v>
      </c>
      <c r="E5" s="44" t="s">
        <v>55</v>
      </c>
      <c r="F5" s="45"/>
      <c r="G5" s="46"/>
      <c r="H5" s="46"/>
    </row>
    <row r="6" spans="1:8" ht="19.5" customHeight="1">
      <c r="A6" s="47" t="s">
        <v>62</v>
      </c>
      <c r="B6" s="47" t="s">
        <v>63</v>
      </c>
      <c r="C6" s="48" t="s">
        <v>64</v>
      </c>
      <c r="D6" s="49"/>
      <c r="E6" s="50"/>
      <c r="F6" s="51" t="s">
        <v>58</v>
      </c>
      <c r="G6" s="52" t="s">
        <v>85</v>
      </c>
      <c r="H6" s="52" t="s">
        <v>86</v>
      </c>
    </row>
    <row r="7" spans="1:8" ht="15" customHeight="1">
      <c r="A7" s="46"/>
      <c r="B7" s="46"/>
      <c r="C7" s="46"/>
      <c r="D7" s="46"/>
      <c r="E7" s="46"/>
      <c r="F7" s="46"/>
      <c r="G7" s="46"/>
      <c r="H7" s="46"/>
    </row>
    <row r="8" spans="1:8" ht="12.75" customHeight="1">
      <c r="A8" s="53"/>
      <c r="B8" s="53"/>
      <c r="C8" s="53"/>
      <c r="D8" s="53"/>
      <c r="E8" s="53"/>
      <c r="F8" s="53"/>
      <c r="G8" s="53"/>
      <c r="H8" s="53"/>
    </row>
    <row r="9" spans="1:8" ht="12.75" customHeight="1">
      <c r="A9" s="53"/>
      <c r="B9" s="53"/>
      <c r="C9" s="53"/>
      <c r="D9" s="53"/>
      <c r="E9" s="53"/>
      <c r="F9" s="53"/>
      <c r="G9" s="53"/>
      <c r="H9" s="53"/>
    </row>
    <row r="10" spans="1:8" ht="12.75" customHeight="1">
      <c r="A10" s="53"/>
      <c r="B10" s="53"/>
      <c r="C10" s="53"/>
      <c r="D10" s="53"/>
      <c r="E10" s="53"/>
      <c r="F10" s="53"/>
      <c r="G10" s="53"/>
      <c r="H10" s="53"/>
    </row>
    <row r="11" spans="1:8" ht="12.75" customHeight="1">
      <c r="A11" s="53"/>
      <c r="B11" s="53"/>
      <c r="C11" s="53"/>
      <c r="D11" s="53"/>
      <c r="E11" s="53"/>
      <c r="F11" s="53"/>
      <c r="G11" s="46"/>
      <c r="H11" s="46"/>
    </row>
    <row r="12" spans="1:8" ht="12.75" customHeight="1">
      <c r="A12" s="53"/>
      <c r="B12" s="53"/>
      <c r="C12" s="53"/>
      <c r="D12" s="53"/>
      <c r="E12" s="53"/>
      <c r="F12" s="53"/>
      <c r="G12" s="46"/>
      <c r="H12" s="46"/>
    </row>
    <row r="13" spans="1:8" ht="12.75" customHeight="1">
      <c r="A13" s="46"/>
      <c r="B13" s="53"/>
      <c r="C13" s="53"/>
      <c r="D13" s="53"/>
      <c r="E13" s="53"/>
      <c r="F13" s="53"/>
      <c r="G13" s="46"/>
      <c r="H13" s="46"/>
    </row>
    <row r="14" spans="1:8" ht="12.75" customHeight="1">
      <c r="A14" s="46"/>
      <c r="B14" s="53"/>
      <c r="C14" s="53"/>
      <c r="D14" s="53"/>
      <c r="E14" s="53"/>
      <c r="F14" s="53"/>
      <c r="G14" s="53"/>
      <c r="H14" s="46"/>
    </row>
    <row r="15" spans="1:8" ht="12.75" customHeight="1">
      <c r="A15" s="46"/>
      <c r="B15" s="46"/>
      <c r="C15" s="53"/>
      <c r="D15" s="53"/>
      <c r="E15" s="53"/>
      <c r="F15" s="53"/>
      <c r="G15" s="53"/>
      <c r="H15" s="46"/>
    </row>
    <row r="16" spans="1:8" ht="12.75" customHeight="1">
      <c r="A16" s="46"/>
      <c r="B16" s="46"/>
      <c r="C16" s="46"/>
      <c r="D16" s="53"/>
      <c r="E16" s="53"/>
      <c r="F16" s="53"/>
      <c r="G16" s="46"/>
      <c r="H16" s="46"/>
    </row>
    <row r="17" spans="1:8" ht="12.75" customHeight="1">
      <c r="A17" s="46"/>
      <c r="B17" s="46"/>
      <c r="C17" s="46"/>
      <c r="D17" s="53"/>
      <c r="E17" s="53"/>
      <c r="F17" s="53"/>
      <c r="G17" s="46"/>
      <c r="H17" s="46"/>
    </row>
    <row r="18" spans="1:8" ht="12.75" customHeight="1">
      <c r="A18" s="46"/>
      <c r="B18" s="46"/>
      <c r="C18" s="46"/>
      <c r="D18" s="46"/>
      <c r="E18" s="53"/>
      <c r="F18" s="53"/>
      <c r="G18" s="53"/>
      <c r="H18" s="46"/>
    </row>
    <row r="19" spans="1:8" ht="12.75" customHeight="1">
      <c r="A19" s="46"/>
      <c r="B19" s="46"/>
      <c r="C19" s="46"/>
      <c r="D19" s="46"/>
      <c r="E19" s="53"/>
      <c r="F19" s="46"/>
      <c r="G19" s="46"/>
      <c r="H19" s="46"/>
    </row>
    <row r="20" spans="1:8" ht="12.75" customHeight="1">
      <c r="A20" s="46"/>
      <c r="B20" s="46"/>
      <c r="C20" s="46"/>
      <c r="D20" s="46"/>
      <c r="E20" s="53"/>
      <c r="F20" s="46"/>
      <c r="G20" s="46"/>
      <c r="H20" s="46"/>
    </row>
    <row r="21" spans="1:8" ht="12.75" customHeight="1">
      <c r="A21" s="46"/>
      <c r="B21" s="46"/>
      <c r="C21" s="46"/>
      <c r="D21" s="46"/>
      <c r="E21" s="53"/>
      <c r="F21" s="53"/>
      <c r="G21" s="46"/>
      <c r="H21" s="46"/>
    </row>
    <row r="22" spans="1:8" ht="12.75" customHeight="1">
      <c r="A22" s="46"/>
      <c r="B22" s="46"/>
      <c r="C22" s="46"/>
      <c r="D22" s="46"/>
      <c r="E22" s="53"/>
      <c r="F22" s="53"/>
      <c r="G22" s="46"/>
      <c r="H22" s="46"/>
    </row>
    <row r="23" spans="1:8" ht="12.75" customHeight="1">
      <c r="A23" s="46"/>
      <c r="B23" s="46"/>
      <c r="C23" s="46"/>
      <c r="D23" s="46"/>
      <c r="E23" s="46"/>
      <c r="F23" s="53"/>
      <c r="G23" s="53"/>
      <c r="H23" s="46"/>
    </row>
  </sheetData>
  <sheetProtection/>
  <mergeCells count="2">
    <mergeCell ref="D5:D6"/>
    <mergeCell ref="E5:E6"/>
  </mergeCells>
  <printOptions horizontalCentered="1"/>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19"/>
  <sheetViews>
    <sheetView zoomScaleSheetLayoutView="100" workbookViewId="0" topLeftCell="A1">
      <selection activeCell="I21" sqref="I21"/>
    </sheetView>
  </sheetViews>
  <sheetFormatPr defaultColWidth="12" defaultRowHeight="23.25" customHeight="1"/>
  <cols>
    <col min="1" max="1" width="6.66015625" style="1" customWidth="1"/>
    <col min="2" max="2" width="12.83203125" style="1" customWidth="1"/>
    <col min="3" max="3" width="14.83203125" style="2" customWidth="1"/>
    <col min="4" max="4" width="9.33203125" style="1" customWidth="1"/>
    <col min="5" max="5" width="29.83203125" style="1" customWidth="1"/>
    <col min="6" max="7" width="12" style="1" customWidth="1"/>
    <col min="8" max="8" width="7.16015625" style="1" customWidth="1"/>
    <col min="9" max="9" width="8.66015625" style="3" customWidth="1"/>
    <col min="10" max="255" width="12" style="1" customWidth="1"/>
  </cols>
  <sheetData>
    <row r="1" spans="1:9" s="1" customFormat="1" ht="27" customHeight="1">
      <c r="A1" s="4" t="s">
        <v>328</v>
      </c>
      <c r="B1" s="4"/>
      <c r="C1" s="5"/>
      <c r="D1" s="4"/>
      <c r="E1" s="4"/>
      <c r="F1" s="4"/>
      <c r="G1" s="4"/>
      <c r="H1" s="4"/>
      <c r="I1" s="28"/>
    </row>
    <row r="2" spans="3:6" ht="17.25" customHeight="1">
      <c r="C2" s="6" t="s">
        <v>329</v>
      </c>
      <c r="D2" s="7"/>
      <c r="E2" s="7"/>
      <c r="F2" s="7"/>
    </row>
    <row r="3" spans="1:9" s="1" customFormat="1" ht="23.25" customHeight="1">
      <c r="A3" s="8" t="s">
        <v>330</v>
      </c>
      <c r="B3" s="9"/>
      <c r="C3" s="9"/>
      <c r="D3" s="10"/>
      <c r="E3" s="11" t="s">
        <v>331</v>
      </c>
      <c r="F3" s="11"/>
      <c r="G3" s="11"/>
      <c r="H3" s="11"/>
      <c r="I3" s="29"/>
    </row>
    <row r="4" spans="1:9" s="1" customFormat="1" ht="23.25" customHeight="1">
      <c r="A4" s="8" t="s">
        <v>332</v>
      </c>
      <c r="B4" s="9"/>
      <c r="C4" s="9"/>
      <c r="D4" s="10"/>
      <c r="E4" s="11" t="s">
        <v>333</v>
      </c>
      <c r="F4" s="11"/>
      <c r="G4" s="11"/>
      <c r="H4" s="11"/>
      <c r="I4" s="29"/>
    </row>
    <row r="5" spans="1:9" s="1" customFormat="1" ht="20.25" customHeight="1">
      <c r="A5" s="12" t="s">
        <v>334</v>
      </c>
      <c r="B5" s="13"/>
      <c r="C5" s="13"/>
      <c r="D5" s="14"/>
      <c r="E5" s="15" t="s">
        <v>335</v>
      </c>
      <c r="F5" s="11">
        <v>410088</v>
      </c>
      <c r="G5" s="11"/>
      <c r="H5" s="11"/>
      <c r="I5" s="29"/>
    </row>
    <row r="6" spans="1:9" s="1" customFormat="1" ht="19.5" customHeight="1">
      <c r="A6" s="16"/>
      <c r="B6" s="17"/>
      <c r="C6" s="17"/>
      <c r="D6" s="18"/>
      <c r="E6" s="15" t="s">
        <v>336</v>
      </c>
      <c r="F6" s="11">
        <v>410088</v>
      </c>
      <c r="G6" s="11"/>
      <c r="H6" s="11"/>
      <c r="I6" s="29"/>
    </row>
    <row r="7" spans="1:9" s="1" customFormat="1" ht="23.25" customHeight="1">
      <c r="A7" s="19"/>
      <c r="B7" s="20"/>
      <c r="C7" s="20"/>
      <c r="D7" s="21"/>
      <c r="E7" s="15" t="s">
        <v>337</v>
      </c>
      <c r="F7" s="11">
        <v>0</v>
      </c>
      <c r="G7" s="11"/>
      <c r="H7" s="11"/>
      <c r="I7" s="29"/>
    </row>
    <row r="8" spans="1:9" s="1" customFormat="1" ht="23.25" customHeight="1">
      <c r="A8" s="22" t="s">
        <v>338</v>
      </c>
      <c r="B8" s="11" t="s">
        <v>339</v>
      </c>
      <c r="C8" s="22"/>
      <c r="D8" s="11"/>
      <c r="E8" s="11"/>
      <c r="F8" s="11"/>
      <c r="G8" s="11"/>
      <c r="H8" s="11"/>
      <c r="I8" s="29"/>
    </row>
    <row r="9" spans="1:9" s="1" customFormat="1" ht="63.75" customHeight="1">
      <c r="A9" s="22"/>
      <c r="B9" s="23" t="s">
        <v>340</v>
      </c>
      <c r="C9" s="23"/>
      <c r="D9" s="23"/>
      <c r="E9" s="23"/>
      <c r="F9" s="23"/>
      <c r="G9" s="23"/>
      <c r="H9" s="23"/>
      <c r="I9" s="30"/>
    </row>
    <row r="10" spans="1:9" s="1" customFormat="1" ht="23.25" customHeight="1">
      <c r="A10" s="22" t="s">
        <v>341</v>
      </c>
      <c r="B10" s="15" t="s">
        <v>342</v>
      </c>
      <c r="C10" s="24" t="s">
        <v>343</v>
      </c>
      <c r="D10" s="15" t="s">
        <v>344</v>
      </c>
      <c r="E10" s="15" t="s">
        <v>345</v>
      </c>
      <c r="F10" s="11" t="s">
        <v>346</v>
      </c>
      <c r="G10" s="11"/>
      <c r="H10" s="11"/>
      <c r="I10" s="29"/>
    </row>
    <row r="11" spans="1:9" s="1" customFormat="1" ht="35.25" customHeight="1">
      <c r="A11" s="22"/>
      <c r="B11" s="22" t="s">
        <v>347</v>
      </c>
      <c r="C11" s="24" t="s">
        <v>348</v>
      </c>
      <c r="D11" s="11">
        <v>1</v>
      </c>
      <c r="E11" s="24"/>
      <c r="F11" s="22"/>
      <c r="G11" s="22"/>
      <c r="H11" s="22"/>
      <c r="I11" s="29"/>
    </row>
    <row r="12" spans="1:9" s="1" customFormat="1" ht="34.5" customHeight="1">
      <c r="A12" s="22"/>
      <c r="B12" s="22"/>
      <c r="C12" s="24" t="s">
        <v>349</v>
      </c>
      <c r="D12" s="11">
        <v>2</v>
      </c>
      <c r="E12" s="24" t="s">
        <v>350</v>
      </c>
      <c r="F12" s="22"/>
      <c r="G12" s="22"/>
      <c r="H12" s="22"/>
      <c r="I12" s="29"/>
    </row>
    <row r="13" spans="1:9" s="1" customFormat="1" ht="52.5" customHeight="1">
      <c r="A13" s="22"/>
      <c r="B13" s="22"/>
      <c r="C13" s="24" t="s">
        <v>351</v>
      </c>
      <c r="D13" s="11">
        <v>3</v>
      </c>
      <c r="E13" s="24" t="s">
        <v>352</v>
      </c>
      <c r="F13" s="22" t="s">
        <v>353</v>
      </c>
      <c r="G13" s="22"/>
      <c r="H13" s="22"/>
      <c r="I13" s="29"/>
    </row>
    <row r="14" spans="1:9" s="1" customFormat="1" ht="51" customHeight="1">
      <c r="A14" s="22"/>
      <c r="B14" s="22"/>
      <c r="C14" s="24" t="s">
        <v>354</v>
      </c>
      <c r="D14" s="11">
        <v>4</v>
      </c>
      <c r="E14" s="24"/>
      <c r="F14" s="22"/>
      <c r="G14" s="11"/>
      <c r="H14" s="11"/>
      <c r="I14" s="29"/>
    </row>
    <row r="15" spans="1:9" s="1" customFormat="1" ht="51" customHeight="1">
      <c r="A15" s="22"/>
      <c r="B15" s="26" t="s">
        <v>355</v>
      </c>
      <c r="C15" s="24" t="s">
        <v>356</v>
      </c>
      <c r="D15" s="11">
        <v>5</v>
      </c>
      <c r="E15" s="24"/>
      <c r="F15" s="11"/>
      <c r="G15" s="11"/>
      <c r="H15" s="11"/>
      <c r="I15" s="29"/>
    </row>
    <row r="16" spans="1:9" s="1" customFormat="1" ht="51" customHeight="1">
      <c r="A16" s="22"/>
      <c r="B16" s="26"/>
      <c r="C16" s="24" t="s">
        <v>357</v>
      </c>
      <c r="D16" s="11">
        <v>6</v>
      </c>
      <c r="E16" s="24"/>
      <c r="F16" s="11"/>
      <c r="G16" s="11"/>
      <c r="H16" s="11"/>
      <c r="I16" s="29"/>
    </row>
    <row r="17" spans="1:9" s="1" customFormat="1" ht="51" customHeight="1">
      <c r="A17" s="22"/>
      <c r="B17" s="26"/>
      <c r="C17" s="24" t="s">
        <v>358</v>
      </c>
      <c r="D17" s="11">
        <v>7</v>
      </c>
      <c r="E17" s="24" t="s">
        <v>359</v>
      </c>
      <c r="F17" s="11" t="s">
        <v>360</v>
      </c>
      <c r="G17" s="11"/>
      <c r="H17" s="11"/>
      <c r="I17" s="29"/>
    </row>
    <row r="18" spans="1:9" s="1" customFormat="1" ht="24.75" customHeight="1">
      <c r="A18" s="22"/>
      <c r="B18" s="26"/>
      <c r="C18" s="22" t="s">
        <v>361</v>
      </c>
      <c r="D18" s="11">
        <v>8</v>
      </c>
      <c r="E18" s="24"/>
      <c r="F18" s="11"/>
      <c r="G18" s="11"/>
      <c r="H18" s="11"/>
      <c r="I18" s="29"/>
    </row>
    <row r="19" spans="1:9" s="1" customFormat="1" ht="23.25" customHeight="1">
      <c r="A19" s="22"/>
      <c r="B19" s="11" t="s">
        <v>362</v>
      </c>
      <c r="C19" s="22" t="s">
        <v>362</v>
      </c>
      <c r="D19" s="11">
        <v>9</v>
      </c>
      <c r="E19" s="24" t="s">
        <v>363</v>
      </c>
      <c r="F19" s="31" t="s">
        <v>364</v>
      </c>
      <c r="G19" s="11"/>
      <c r="H19" s="11"/>
      <c r="I19" s="29"/>
    </row>
  </sheetData>
  <sheetProtection/>
  <mergeCells count="26">
    <mergeCell ref="A1:H1"/>
    <mergeCell ref="C2:F2"/>
    <mergeCell ref="A3:D3"/>
    <mergeCell ref="E3:H3"/>
    <mergeCell ref="A4:D4"/>
    <mergeCell ref="E4:H4"/>
    <mergeCell ref="F5:H5"/>
    <mergeCell ref="F6:H6"/>
    <mergeCell ref="F7:H7"/>
    <mergeCell ref="B8:H8"/>
    <mergeCell ref="B9:H9"/>
    <mergeCell ref="F10:H10"/>
    <mergeCell ref="F11:H11"/>
    <mergeCell ref="F12:H12"/>
    <mergeCell ref="F13:H13"/>
    <mergeCell ref="F14:H14"/>
    <mergeCell ref="F15:H15"/>
    <mergeCell ref="F16:H16"/>
    <mergeCell ref="F17:H17"/>
    <mergeCell ref="F18:H18"/>
    <mergeCell ref="F19:H19"/>
    <mergeCell ref="A8:A9"/>
    <mergeCell ref="A10:A19"/>
    <mergeCell ref="B11:B14"/>
    <mergeCell ref="B15:B18"/>
    <mergeCell ref="A5:D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19"/>
  <sheetViews>
    <sheetView zoomScaleSheetLayoutView="100" workbookViewId="0" topLeftCell="A1">
      <selection activeCell="I13" sqref="I13"/>
    </sheetView>
  </sheetViews>
  <sheetFormatPr defaultColWidth="12" defaultRowHeight="23.25" customHeight="1"/>
  <cols>
    <col min="1" max="1" width="6.66015625" style="1" customWidth="1"/>
    <col min="2" max="2" width="12.83203125" style="1" customWidth="1"/>
    <col min="3" max="3" width="14.83203125" style="2" customWidth="1"/>
    <col min="4" max="4" width="9.33203125" style="1" customWidth="1"/>
    <col min="5" max="5" width="29.83203125" style="1" customWidth="1"/>
    <col min="6" max="7" width="12" style="1" customWidth="1"/>
    <col min="8" max="8" width="7.16015625" style="1" customWidth="1"/>
    <col min="9" max="9" width="8.66015625" style="3" customWidth="1"/>
    <col min="10" max="255" width="12" style="1" customWidth="1"/>
  </cols>
  <sheetData>
    <row r="1" spans="1:9" s="1" customFormat="1" ht="27" customHeight="1">
      <c r="A1" s="4" t="s">
        <v>328</v>
      </c>
      <c r="B1" s="4"/>
      <c r="C1" s="5"/>
      <c r="D1" s="4"/>
      <c r="E1" s="4"/>
      <c r="F1" s="4"/>
      <c r="G1" s="4"/>
      <c r="H1" s="4"/>
      <c r="I1" s="28"/>
    </row>
    <row r="2" spans="3:256" s="1" customFormat="1" ht="17.25" customHeight="1">
      <c r="C2" s="6" t="s">
        <v>329</v>
      </c>
      <c r="D2" s="7"/>
      <c r="E2" s="7"/>
      <c r="F2" s="7"/>
      <c r="I2" s="3"/>
      <c r="IV2"/>
    </row>
    <row r="3" spans="1:9" s="1" customFormat="1" ht="23.25" customHeight="1">
      <c r="A3" s="8" t="s">
        <v>330</v>
      </c>
      <c r="B3" s="9"/>
      <c r="C3" s="9"/>
      <c r="D3" s="10"/>
      <c r="E3" s="11" t="s">
        <v>365</v>
      </c>
      <c r="F3" s="11"/>
      <c r="G3" s="11"/>
      <c r="H3" s="11"/>
      <c r="I3" s="29"/>
    </row>
    <row r="4" spans="1:9" s="1" customFormat="1" ht="23.25" customHeight="1">
      <c r="A4" s="8" t="s">
        <v>332</v>
      </c>
      <c r="B4" s="9"/>
      <c r="C4" s="9"/>
      <c r="D4" s="10"/>
      <c r="E4" s="11" t="s">
        <v>333</v>
      </c>
      <c r="F4" s="11"/>
      <c r="G4" s="11"/>
      <c r="H4" s="11"/>
      <c r="I4" s="29"/>
    </row>
    <row r="5" spans="1:9" s="1" customFormat="1" ht="20.25" customHeight="1">
      <c r="A5" s="12" t="s">
        <v>334</v>
      </c>
      <c r="B5" s="13"/>
      <c r="C5" s="13"/>
      <c r="D5" s="14"/>
      <c r="E5" s="15" t="s">
        <v>335</v>
      </c>
      <c r="F5" s="11">
        <v>60000</v>
      </c>
      <c r="G5" s="11"/>
      <c r="H5" s="11"/>
      <c r="I5" s="29"/>
    </row>
    <row r="6" spans="1:9" s="1" customFormat="1" ht="19.5" customHeight="1">
      <c r="A6" s="16"/>
      <c r="B6" s="17"/>
      <c r="C6" s="17"/>
      <c r="D6" s="18"/>
      <c r="E6" s="15" t="s">
        <v>336</v>
      </c>
      <c r="F6" s="11">
        <v>60000</v>
      </c>
      <c r="G6" s="11"/>
      <c r="H6" s="11"/>
      <c r="I6" s="29"/>
    </row>
    <row r="7" spans="1:9" s="1" customFormat="1" ht="23.25" customHeight="1">
      <c r="A7" s="19"/>
      <c r="B7" s="20"/>
      <c r="C7" s="20"/>
      <c r="D7" s="21"/>
      <c r="E7" s="15" t="s">
        <v>337</v>
      </c>
      <c r="F7" s="11">
        <v>0</v>
      </c>
      <c r="G7" s="11"/>
      <c r="H7" s="11"/>
      <c r="I7" s="29"/>
    </row>
    <row r="8" spans="1:9" s="1" customFormat="1" ht="23.25" customHeight="1">
      <c r="A8" s="22" t="s">
        <v>338</v>
      </c>
      <c r="B8" s="11" t="s">
        <v>339</v>
      </c>
      <c r="C8" s="22"/>
      <c r="D8" s="11"/>
      <c r="E8" s="11"/>
      <c r="F8" s="11"/>
      <c r="G8" s="11"/>
      <c r="H8" s="11"/>
      <c r="I8" s="29"/>
    </row>
    <row r="9" spans="1:9" s="1" customFormat="1" ht="63.75" customHeight="1">
      <c r="A9" s="22"/>
      <c r="B9" s="23" t="s">
        <v>366</v>
      </c>
      <c r="C9" s="23"/>
      <c r="D9" s="23"/>
      <c r="E9" s="23"/>
      <c r="F9" s="23"/>
      <c r="G9" s="23"/>
      <c r="H9" s="23"/>
      <c r="I9" s="30"/>
    </row>
    <row r="10" spans="1:9" s="1" customFormat="1" ht="23.25" customHeight="1">
      <c r="A10" s="22" t="s">
        <v>341</v>
      </c>
      <c r="B10" s="15" t="s">
        <v>342</v>
      </c>
      <c r="C10" s="24" t="s">
        <v>343</v>
      </c>
      <c r="D10" s="15" t="s">
        <v>344</v>
      </c>
      <c r="E10" s="15" t="s">
        <v>345</v>
      </c>
      <c r="F10" s="11" t="s">
        <v>346</v>
      </c>
      <c r="G10" s="11"/>
      <c r="H10" s="11"/>
      <c r="I10" s="29"/>
    </row>
    <row r="11" spans="1:9" s="1" customFormat="1" ht="35.25" customHeight="1">
      <c r="A11" s="22"/>
      <c r="B11" s="22" t="s">
        <v>347</v>
      </c>
      <c r="C11" s="24" t="s">
        <v>348</v>
      </c>
      <c r="D11" s="11">
        <v>1</v>
      </c>
      <c r="E11" s="24"/>
      <c r="F11" s="22"/>
      <c r="G11" s="22"/>
      <c r="H11" s="22"/>
      <c r="I11" s="29"/>
    </row>
    <row r="12" spans="1:9" s="1" customFormat="1" ht="34.5" customHeight="1">
      <c r="A12" s="22"/>
      <c r="B12" s="22"/>
      <c r="C12" s="24" t="s">
        <v>349</v>
      </c>
      <c r="D12" s="11">
        <v>2</v>
      </c>
      <c r="E12" s="24" t="s">
        <v>367</v>
      </c>
      <c r="F12" s="22" t="s">
        <v>368</v>
      </c>
      <c r="G12" s="22"/>
      <c r="H12" s="22"/>
      <c r="I12" s="29"/>
    </row>
    <row r="13" spans="1:9" s="1" customFormat="1" ht="52.5" customHeight="1">
      <c r="A13" s="22"/>
      <c r="B13" s="22"/>
      <c r="C13" s="24" t="s">
        <v>351</v>
      </c>
      <c r="D13" s="11">
        <v>3</v>
      </c>
      <c r="E13" s="24" t="s">
        <v>369</v>
      </c>
      <c r="F13" s="22" t="s">
        <v>360</v>
      </c>
      <c r="G13" s="22"/>
      <c r="H13" s="22"/>
      <c r="I13" s="29"/>
    </row>
    <row r="14" spans="1:9" s="1" customFormat="1" ht="51" customHeight="1">
      <c r="A14" s="22"/>
      <c r="B14" s="22"/>
      <c r="C14" s="24" t="s">
        <v>354</v>
      </c>
      <c r="D14" s="11">
        <v>4</v>
      </c>
      <c r="E14" s="24"/>
      <c r="F14" s="22"/>
      <c r="G14" s="11"/>
      <c r="H14" s="11"/>
      <c r="I14" s="29"/>
    </row>
    <row r="15" spans="1:9" s="1" customFormat="1" ht="51" customHeight="1">
      <c r="A15" s="22"/>
      <c r="B15" s="26" t="s">
        <v>355</v>
      </c>
      <c r="C15" s="24" t="s">
        <v>356</v>
      </c>
      <c r="D15" s="11">
        <v>5</v>
      </c>
      <c r="E15" s="24"/>
      <c r="F15" s="11"/>
      <c r="G15" s="11"/>
      <c r="H15" s="11"/>
      <c r="I15" s="29"/>
    </row>
    <row r="16" spans="1:9" s="1" customFormat="1" ht="51" customHeight="1">
      <c r="A16" s="22"/>
      <c r="B16" s="26"/>
      <c r="C16" s="24" t="s">
        <v>357</v>
      </c>
      <c r="D16" s="11">
        <v>6</v>
      </c>
      <c r="E16" s="24"/>
      <c r="F16" s="11"/>
      <c r="G16" s="11"/>
      <c r="H16" s="11"/>
      <c r="I16" s="29"/>
    </row>
    <row r="17" spans="1:9" s="1" customFormat="1" ht="51" customHeight="1">
      <c r="A17" s="22"/>
      <c r="B17" s="26"/>
      <c r="C17" s="24" t="s">
        <v>358</v>
      </c>
      <c r="D17" s="11">
        <v>7</v>
      </c>
      <c r="E17" s="24" t="s">
        <v>370</v>
      </c>
      <c r="F17" s="11" t="s">
        <v>360</v>
      </c>
      <c r="G17" s="11"/>
      <c r="H17" s="11"/>
      <c r="I17" s="29"/>
    </row>
    <row r="18" spans="1:9" s="1" customFormat="1" ht="24.75" customHeight="1">
      <c r="A18" s="22"/>
      <c r="B18" s="26"/>
      <c r="C18" s="22" t="s">
        <v>361</v>
      </c>
      <c r="D18" s="11">
        <v>8</v>
      </c>
      <c r="E18" s="24"/>
      <c r="F18" s="11"/>
      <c r="G18" s="11"/>
      <c r="H18" s="11"/>
      <c r="I18" s="29"/>
    </row>
    <row r="19" spans="1:9" s="1" customFormat="1" ht="23.25" customHeight="1">
      <c r="A19" s="22"/>
      <c r="B19" s="11" t="s">
        <v>362</v>
      </c>
      <c r="C19" s="22" t="s">
        <v>362</v>
      </c>
      <c r="D19" s="11">
        <v>9</v>
      </c>
      <c r="E19" s="24" t="s">
        <v>371</v>
      </c>
      <c r="F19" s="31" t="s">
        <v>372</v>
      </c>
      <c r="G19" s="11"/>
      <c r="H19" s="11"/>
      <c r="I19" s="29"/>
    </row>
  </sheetData>
  <sheetProtection/>
  <mergeCells count="26">
    <mergeCell ref="A1:H1"/>
    <mergeCell ref="C2:F2"/>
    <mergeCell ref="A3:D3"/>
    <mergeCell ref="E3:H3"/>
    <mergeCell ref="A4:D4"/>
    <mergeCell ref="E4:H4"/>
    <mergeCell ref="F5:H5"/>
    <mergeCell ref="F6:H6"/>
    <mergeCell ref="F7:H7"/>
    <mergeCell ref="B8:H8"/>
    <mergeCell ref="B9:H9"/>
    <mergeCell ref="F10:H10"/>
    <mergeCell ref="F11:H11"/>
    <mergeCell ref="F12:H12"/>
    <mergeCell ref="F13:H13"/>
    <mergeCell ref="F14:H14"/>
    <mergeCell ref="F15:H15"/>
    <mergeCell ref="F16:H16"/>
    <mergeCell ref="F17:H17"/>
    <mergeCell ref="F18:H18"/>
    <mergeCell ref="F19:H19"/>
    <mergeCell ref="A8:A9"/>
    <mergeCell ref="A10:A19"/>
    <mergeCell ref="B11:B14"/>
    <mergeCell ref="B15:B18"/>
    <mergeCell ref="A5:D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19"/>
  <sheetViews>
    <sheetView zoomScaleSheetLayoutView="100" workbookViewId="0" topLeftCell="A1">
      <selection activeCell="F12" sqref="F12:H12"/>
    </sheetView>
  </sheetViews>
  <sheetFormatPr defaultColWidth="12" defaultRowHeight="23.25" customHeight="1"/>
  <cols>
    <col min="1" max="1" width="6.66015625" style="1" customWidth="1"/>
    <col min="2" max="2" width="12.83203125" style="1" customWidth="1"/>
    <col min="3" max="3" width="14.83203125" style="2" customWidth="1"/>
    <col min="4" max="4" width="9.33203125" style="1" customWidth="1"/>
    <col min="5" max="5" width="29.83203125" style="1" customWidth="1"/>
    <col min="6" max="7" width="12" style="1" customWidth="1"/>
    <col min="8" max="8" width="7.16015625" style="1" customWidth="1"/>
    <col min="9" max="9" width="8.66015625" style="3" customWidth="1"/>
    <col min="10" max="255" width="12" style="1" customWidth="1"/>
  </cols>
  <sheetData>
    <row r="1" spans="1:9" s="1" customFormat="1" ht="27" customHeight="1">
      <c r="A1" s="4" t="s">
        <v>328</v>
      </c>
      <c r="B1" s="4"/>
      <c r="C1" s="5"/>
      <c r="D1" s="4"/>
      <c r="E1" s="4"/>
      <c r="F1" s="4"/>
      <c r="G1" s="4"/>
      <c r="H1" s="4"/>
      <c r="I1" s="28"/>
    </row>
    <row r="2" spans="3:256" s="1" customFormat="1" ht="17.25" customHeight="1">
      <c r="C2" s="6" t="s">
        <v>329</v>
      </c>
      <c r="D2" s="7"/>
      <c r="E2" s="7"/>
      <c r="F2" s="7"/>
      <c r="I2" s="3"/>
      <c r="IV2"/>
    </row>
    <row r="3" spans="1:9" s="1" customFormat="1" ht="23.25" customHeight="1">
      <c r="A3" s="8" t="s">
        <v>330</v>
      </c>
      <c r="B3" s="9"/>
      <c r="C3" s="9"/>
      <c r="D3" s="10"/>
      <c r="E3" s="11" t="s">
        <v>373</v>
      </c>
      <c r="F3" s="11"/>
      <c r="G3" s="11"/>
      <c r="H3" s="11"/>
      <c r="I3" s="29"/>
    </row>
    <row r="4" spans="1:9" s="1" customFormat="1" ht="23.25" customHeight="1">
      <c r="A4" s="8" t="s">
        <v>332</v>
      </c>
      <c r="B4" s="9"/>
      <c r="C4" s="9"/>
      <c r="D4" s="10"/>
      <c r="E4" s="11" t="s">
        <v>333</v>
      </c>
      <c r="F4" s="11"/>
      <c r="G4" s="11"/>
      <c r="H4" s="11"/>
      <c r="I4" s="29"/>
    </row>
    <row r="5" spans="1:9" s="1" customFormat="1" ht="20.25" customHeight="1">
      <c r="A5" s="12" t="s">
        <v>334</v>
      </c>
      <c r="B5" s="13"/>
      <c r="C5" s="13"/>
      <c r="D5" s="14"/>
      <c r="E5" s="15" t="s">
        <v>335</v>
      </c>
      <c r="F5" s="11">
        <v>19560</v>
      </c>
      <c r="G5" s="11"/>
      <c r="H5" s="11"/>
      <c r="I5" s="29"/>
    </row>
    <row r="6" spans="1:9" s="1" customFormat="1" ht="19.5" customHeight="1">
      <c r="A6" s="16"/>
      <c r="B6" s="17"/>
      <c r="C6" s="17"/>
      <c r="D6" s="18"/>
      <c r="E6" s="15" t="s">
        <v>336</v>
      </c>
      <c r="F6" s="11">
        <v>19560</v>
      </c>
      <c r="G6" s="11"/>
      <c r="H6" s="11"/>
      <c r="I6" s="29"/>
    </row>
    <row r="7" spans="1:9" s="1" customFormat="1" ht="23.25" customHeight="1">
      <c r="A7" s="19"/>
      <c r="B7" s="20"/>
      <c r="C7" s="20"/>
      <c r="D7" s="21"/>
      <c r="E7" s="15" t="s">
        <v>337</v>
      </c>
      <c r="F7" s="11">
        <v>0</v>
      </c>
      <c r="G7" s="11"/>
      <c r="H7" s="11"/>
      <c r="I7" s="29"/>
    </row>
    <row r="8" spans="1:9" s="1" customFormat="1" ht="23.25" customHeight="1">
      <c r="A8" s="22" t="s">
        <v>338</v>
      </c>
      <c r="B8" s="11" t="s">
        <v>339</v>
      </c>
      <c r="C8" s="22"/>
      <c r="D8" s="11"/>
      <c r="E8" s="11"/>
      <c r="F8" s="11"/>
      <c r="G8" s="11"/>
      <c r="H8" s="11"/>
      <c r="I8" s="29"/>
    </row>
    <row r="9" spans="1:9" s="1" customFormat="1" ht="63.75" customHeight="1">
      <c r="A9" s="22"/>
      <c r="B9" s="23" t="s">
        <v>366</v>
      </c>
      <c r="C9" s="23"/>
      <c r="D9" s="23"/>
      <c r="E9" s="23"/>
      <c r="F9" s="23"/>
      <c r="G9" s="23"/>
      <c r="H9" s="23"/>
      <c r="I9" s="30"/>
    </row>
    <row r="10" spans="1:9" s="1" customFormat="1" ht="23.25" customHeight="1">
      <c r="A10" s="22" t="s">
        <v>341</v>
      </c>
      <c r="B10" s="15" t="s">
        <v>342</v>
      </c>
      <c r="C10" s="24" t="s">
        <v>343</v>
      </c>
      <c r="D10" s="15" t="s">
        <v>344</v>
      </c>
      <c r="E10" s="15" t="s">
        <v>345</v>
      </c>
      <c r="F10" s="11" t="s">
        <v>346</v>
      </c>
      <c r="G10" s="11"/>
      <c r="H10" s="11"/>
      <c r="I10" s="29"/>
    </row>
    <row r="11" spans="1:9" s="1" customFormat="1" ht="35.25" customHeight="1">
      <c r="A11" s="22"/>
      <c r="B11" s="22" t="s">
        <v>347</v>
      </c>
      <c r="C11" s="24" t="s">
        <v>348</v>
      </c>
      <c r="D11" s="11">
        <v>1</v>
      </c>
      <c r="E11" s="24" t="s">
        <v>374</v>
      </c>
      <c r="F11" s="25" t="s">
        <v>375</v>
      </c>
      <c r="G11" s="22"/>
      <c r="H11" s="22"/>
      <c r="I11" s="29"/>
    </row>
    <row r="12" spans="1:9" s="1" customFormat="1" ht="34.5" customHeight="1">
      <c r="A12" s="22"/>
      <c r="B12" s="22"/>
      <c r="C12" s="24" t="s">
        <v>349</v>
      </c>
      <c r="D12" s="11">
        <v>2</v>
      </c>
      <c r="E12" s="24" t="s">
        <v>376</v>
      </c>
      <c r="F12" s="22" t="s">
        <v>377</v>
      </c>
      <c r="G12" s="22"/>
      <c r="H12" s="22"/>
      <c r="I12" s="29"/>
    </row>
    <row r="13" spans="1:9" s="1" customFormat="1" ht="52.5" customHeight="1">
      <c r="A13" s="22"/>
      <c r="B13" s="22"/>
      <c r="C13" s="24" t="s">
        <v>351</v>
      </c>
      <c r="D13" s="11">
        <v>3</v>
      </c>
      <c r="E13" s="24" t="s">
        <v>378</v>
      </c>
      <c r="F13" s="22" t="s">
        <v>379</v>
      </c>
      <c r="G13" s="22"/>
      <c r="H13" s="22"/>
      <c r="I13" s="29"/>
    </row>
    <row r="14" spans="1:9" s="1" customFormat="1" ht="51" customHeight="1">
      <c r="A14" s="22"/>
      <c r="B14" s="22"/>
      <c r="C14" s="24" t="s">
        <v>354</v>
      </c>
      <c r="D14" s="11">
        <v>4</v>
      </c>
      <c r="E14" s="24"/>
      <c r="F14" s="22"/>
      <c r="G14" s="11"/>
      <c r="H14" s="11"/>
      <c r="I14" s="29"/>
    </row>
    <row r="15" spans="1:9" s="1" customFormat="1" ht="51" customHeight="1">
      <c r="A15" s="22"/>
      <c r="B15" s="26" t="s">
        <v>355</v>
      </c>
      <c r="C15" s="24" t="s">
        <v>356</v>
      </c>
      <c r="D15" s="11">
        <v>5</v>
      </c>
      <c r="E15" s="24" t="s">
        <v>380</v>
      </c>
      <c r="F15" s="22" t="s">
        <v>381</v>
      </c>
      <c r="G15" s="22"/>
      <c r="H15" s="22"/>
      <c r="I15" s="29"/>
    </row>
    <row r="16" spans="1:9" s="1" customFormat="1" ht="51" customHeight="1">
      <c r="A16" s="22"/>
      <c r="B16" s="26"/>
      <c r="C16" s="24" t="s">
        <v>357</v>
      </c>
      <c r="D16" s="11">
        <v>6</v>
      </c>
      <c r="E16" s="24" t="s">
        <v>382</v>
      </c>
      <c r="F16" s="11">
        <v>0</v>
      </c>
      <c r="G16" s="11"/>
      <c r="H16" s="11"/>
      <c r="I16" s="29"/>
    </row>
    <row r="17" spans="1:9" s="1" customFormat="1" ht="51" customHeight="1">
      <c r="A17" s="22"/>
      <c r="B17" s="26"/>
      <c r="C17" s="24" t="s">
        <v>358</v>
      </c>
      <c r="D17" s="11">
        <v>7</v>
      </c>
      <c r="E17" s="24" t="s">
        <v>383</v>
      </c>
      <c r="F17" s="11" t="s">
        <v>384</v>
      </c>
      <c r="G17" s="11"/>
      <c r="H17" s="11"/>
      <c r="I17" s="29"/>
    </row>
    <row r="18" spans="1:9" s="1" customFormat="1" ht="24.75" customHeight="1">
      <c r="A18" s="22"/>
      <c r="B18" s="26"/>
      <c r="C18" s="22" t="s">
        <v>361</v>
      </c>
      <c r="D18" s="11">
        <v>8</v>
      </c>
      <c r="E18" s="24"/>
      <c r="F18" s="11"/>
      <c r="G18" s="11"/>
      <c r="H18" s="11"/>
      <c r="I18" s="29"/>
    </row>
    <row r="19" spans="1:9" s="1" customFormat="1" ht="23.25" customHeight="1">
      <c r="A19" s="22"/>
      <c r="B19" s="11" t="s">
        <v>362</v>
      </c>
      <c r="C19" s="22" t="s">
        <v>362</v>
      </c>
      <c r="D19" s="11">
        <v>9</v>
      </c>
      <c r="E19" s="24" t="s">
        <v>385</v>
      </c>
      <c r="F19" s="31">
        <v>1</v>
      </c>
      <c r="G19" s="11"/>
      <c r="H19" s="11"/>
      <c r="I19" s="29"/>
    </row>
  </sheetData>
  <sheetProtection/>
  <mergeCells count="26">
    <mergeCell ref="A1:H1"/>
    <mergeCell ref="C2:F2"/>
    <mergeCell ref="A3:D3"/>
    <mergeCell ref="E3:H3"/>
    <mergeCell ref="A4:D4"/>
    <mergeCell ref="E4:H4"/>
    <mergeCell ref="F5:H5"/>
    <mergeCell ref="F6:H6"/>
    <mergeCell ref="F7:H7"/>
    <mergeCell ref="B8:H8"/>
    <mergeCell ref="B9:H9"/>
    <mergeCell ref="F10:H10"/>
    <mergeCell ref="F11:H11"/>
    <mergeCell ref="F12:H12"/>
    <mergeCell ref="F13:H13"/>
    <mergeCell ref="F14:H14"/>
    <mergeCell ref="F15:H15"/>
    <mergeCell ref="F16:H16"/>
    <mergeCell ref="F17:H17"/>
    <mergeCell ref="F18:H18"/>
    <mergeCell ref="F19:H19"/>
    <mergeCell ref="A8:A9"/>
    <mergeCell ref="A10:A19"/>
    <mergeCell ref="B11:B14"/>
    <mergeCell ref="B15:B18"/>
    <mergeCell ref="A5:D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V19"/>
  <sheetViews>
    <sheetView zoomScaleSheetLayoutView="100" workbookViewId="0" topLeftCell="A1">
      <selection activeCell="F12" sqref="F12:H12"/>
    </sheetView>
  </sheetViews>
  <sheetFormatPr defaultColWidth="12" defaultRowHeight="23.25" customHeight="1"/>
  <cols>
    <col min="1" max="1" width="6.66015625" style="1" customWidth="1"/>
    <col min="2" max="2" width="12.83203125" style="1" customWidth="1"/>
    <col min="3" max="3" width="14.83203125" style="2" customWidth="1"/>
    <col min="4" max="4" width="9.33203125" style="1" customWidth="1"/>
    <col min="5" max="5" width="29.83203125" style="1" customWidth="1"/>
    <col min="6" max="7" width="12" style="1" customWidth="1"/>
    <col min="8" max="8" width="7.16015625" style="1" customWidth="1"/>
    <col min="9" max="9" width="8.66015625" style="3" customWidth="1"/>
    <col min="10" max="255" width="12" style="1" customWidth="1"/>
  </cols>
  <sheetData>
    <row r="1" spans="1:9" s="1" customFormat="1" ht="27" customHeight="1">
      <c r="A1" s="4" t="s">
        <v>328</v>
      </c>
      <c r="B1" s="4"/>
      <c r="C1" s="5"/>
      <c r="D1" s="4"/>
      <c r="E1" s="4"/>
      <c r="F1" s="4"/>
      <c r="G1" s="4"/>
      <c r="H1" s="4"/>
      <c r="I1" s="28"/>
    </row>
    <row r="2" spans="3:256" s="1" customFormat="1" ht="17.25" customHeight="1">
      <c r="C2" s="6" t="s">
        <v>329</v>
      </c>
      <c r="D2" s="7"/>
      <c r="E2" s="7"/>
      <c r="F2" s="7"/>
      <c r="I2" s="3"/>
      <c r="IV2"/>
    </row>
    <row r="3" spans="1:9" s="1" customFormat="1" ht="23.25" customHeight="1">
      <c r="A3" s="8" t="s">
        <v>330</v>
      </c>
      <c r="B3" s="9"/>
      <c r="C3" s="9"/>
      <c r="D3" s="10"/>
      <c r="E3" s="11" t="s">
        <v>386</v>
      </c>
      <c r="F3" s="11"/>
      <c r="G3" s="11"/>
      <c r="H3" s="11"/>
      <c r="I3" s="29"/>
    </row>
    <row r="4" spans="1:9" s="1" customFormat="1" ht="23.25" customHeight="1">
      <c r="A4" s="8" t="s">
        <v>332</v>
      </c>
      <c r="B4" s="9"/>
      <c r="C4" s="9"/>
      <c r="D4" s="10"/>
      <c r="E4" s="11" t="s">
        <v>333</v>
      </c>
      <c r="F4" s="11"/>
      <c r="G4" s="11"/>
      <c r="H4" s="11"/>
      <c r="I4" s="29"/>
    </row>
    <row r="5" spans="1:9" s="1" customFormat="1" ht="20.25" customHeight="1">
      <c r="A5" s="12" t="s">
        <v>334</v>
      </c>
      <c r="B5" s="13"/>
      <c r="C5" s="13"/>
      <c r="D5" s="14"/>
      <c r="E5" s="15" t="s">
        <v>335</v>
      </c>
      <c r="F5" s="11">
        <v>50000</v>
      </c>
      <c r="G5" s="11"/>
      <c r="H5" s="11"/>
      <c r="I5" s="29"/>
    </row>
    <row r="6" spans="1:9" s="1" customFormat="1" ht="19.5" customHeight="1">
      <c r="A6" s="16"/>
      <c r="B6" s="17"/>
      <c r="C6" s="17"/>
      <c r="D6" s="18"/>
      <c r="E6" s="15" t="s">
        <v>336</v>
      </c>
      <c r="F6" s="11">
        <v>50000</v>
      </c>
      <c r="G6" s="11"/>
      <c r="H6" s="11"/>
      <c r="I6" s="29"/>
    </row>
    <row r="7" spans="1:9" s="1" customFormat="1" ht="23.25" customHeight="1">
      <c r="A7" s="19"/>
      <c r="B7" s="20"/>
      <c r="C7" s="20"/>
      <c r="D7" s="21"/>
      <c r="E7" s="15" t="s">
        <v>337</v>
      </c>
      <c r="F7" s="11">
        <v>0</v>
      </c>
      <c r="G7" s="11"/>
      <c r="H7" s="11"/>
      <c r="I7" s="29"/>
    </row>
    <row r="8" spans="1:9" s="1" customFormat="1" ht="23.25" customHeight="1">
      <c r="A8" s="22" t="s">
        <v>338</v>
      </c>
      <c r="B8" s="11" t="s">
        <v>339</v>
      </c>
      <c r="C8" s="22"/>
      <c r="D8" s="11"/>
      <c r="E8" s="11"/>
      <c r="F8" s="11"/>
      <c r="G8" s="11"/>
      <c r="H8" s="11"/>
      <c r="I8" s="29"/>
    </row>
    <row r="9" spans="1:9" s="1" customFormat="1" ht="63.75" customHeight="1">
      <c r="A9" s="22"/>
      <c r="B9" s="23" t="s">
        <v>387</v>
      </c>
      <c r="C9" s="23"/>
      <c r="D9" s="23"/>
      <c r="E9" s="23"/>
      <c r="F9" s="23"/>
      <c r="G9" s="23"/>
      <c r="H9" s="23"/>
      <c r="I9" s="30"/>
    </row>
    <row r="10" spans="1:9" s="1" customFormat="1" ht="23.25" customHeight="1">
      <c r="A10" s="22" t="s">
        <v>341</v>
      </c>
      <c r="B10" s="15" t="s">
        <v>342</v>
      </c>
      <c r="C10" s="24" t="s">
        <v>343</v>
      </c>
      <c r="D10" s="15" t="s">
        <v>344</v>
      </c>
      <c r="E10" s="15" t="s">
        <v>345</v>
      </c>
      <c r="F10" s="11" t="s">
        <v>346</v>
      </c>
      <c r="G10" s="11"/>
      <c r="H10" s="11"/>
      <c r="I10" s="29"/>
    </row>
    <row r="11" spans="1:9" s="1" customFormat="1" ht="35.25" customHeight="1">
      <c r="A11" s="22"/>
      <c r="B11" s="22" t="s">
        <v>347</v>
      </c>
      <c r="C11" s="24" t="s">
        <v>348</v>
      </c>
      <c r="D11" s="11">
        <v>1</v>
      </c>
      <c r="E11" s="24" t="s">
        <v>388</v>
      </c>
      <c r="F11" s="25" t="s">
        <v>375</v>
      </c>
      <c r="G11" s="22"/>
      <c r="H11" s="22"/>
      <c r="I11" s="29"/>
    </row>
    <row r="12" spans="1:9" s="1" customFormat="1" ht="34.5" customHeight="1">
      <c r="A12" s="22"/>
      <c r="B12" s="22"/>
      <c r="C12" s="24" t="s">
        <v>349</v>
      </c>
      <c r="D12" s="11">
        <v>2</v>
      </c>
      <c r="E12" s="24" t="s">
        <v>389</v>
      </c>
      <c r="F12" s="22" t="s">
        <v>377</v>
      </c>
      <c r="G12" s="22"/>
      <c r="H12" s="22"/>
      <c r="I12" s="29"/>
    </row>
    <row r="13" spans="1:9" s="1" customFormat="1" ht="52.5" customHeight="1">
      <c r="A13" s="22"/>
      <c r="B13" s="22"/>
      <c r="C13" s="24" t="s">
        <v>351</v>
      </c>
      <c r="D13" s="11">
        <v>3</v>
      </c>
      <c r="E13" s="24" t="s">
        <v>378</v>
      </c>
      <c r="F13" s="22" t="s">
        <v>390</v>
      </c>
      <c r="G13" s="22"/>
      <c r="H13" s="22"/>
      <c r="I13" s="29"/>
    </row>
    <row r="14" spans="1:9" s="1" customFormat="1" ht="51" customHeight="1">
      <c r="A14" s="22"/>
      <c r="B14" s="22"/>
      <c r="C14" s="24" t="s">
        <v>354</v>
      </c>
      <c r="D14" s="11">
        <v>4</v>
      </c>
      <c r="E14" s="24"/>
      <c r="F14" s="22"/>
      <c r="G14" s="11"/>
      <c r="H14" s="11"/>
      <c r="I14" s="29"/>
    </row>
    <row r="15" spans="1:9" s="1" customFormat="1" ht="51" customHeight="1">
      <c r="A15" s="22"/>
      <c r="B15" s="26" t="s">
        <v>355</v>
      </c>
      <c r="C15" s="24" t="s">
        <v>356</v>
      </c>
      <c r="D15" s="11">
        <v>5</v>
      </c>
      <c r="E15" s="24" t="s">
        <v>380</v>
      </c>
      <c r="F15" s="22" t="s">
        <v>381</v>
      </c>
      <c r="G15" s="22"/>
      <c r="H15" s="22"/>
      <c r="I15" s="29"/>
    </row>
    <row r="16" spans="1:9" s="1" customFormat="1" ht="51" customHeight="1">
      <c r="A16" s="22"/>
      <c r="B16" s="26"/>
      <c r="C16" s="24" t="s">
        <v>357</v>
      </c>
      <c r="D16" s="11">
        <v>6</v>
      </c>
      <c r="E16" s="24" t="s">
        <v>382</v>
      </c>
      <c r="F16" s="11">
        <v>0</v>
      </c>
      <c r="G16" s="11"/>
      <c r="H16" s="11"/>
      <c r="I16" s="29"/>
    </row>
    <row r="17" spans="1:9" s="1" customFormat="1" ht="51" customHeight="1">
      <c r="A17" s="22"/>
      <c r="B17" s="26"/>
      <c r="C17" s="24" t="s">
        <v>358</v>
      </c>
      <c r="D17" s="11">
        <v>7</v>
      </c>
      <c r="E17" s="24" t="s">
        <v>383</v>
      </c>
      <c r="F17" s="11" t="s">
        <v>384</v>
      </c>
      <c r="G17" s="11"/>
      <c r="H17" s="11"/>
      <c r="I17" s="29"/>
    </row>
    <row r="18" spans="1:9" s="1" customFormat="1" ht="24.75" customHeight="1">
      <c r="A18" s="22"/>
      <c r="B18" s="26"/>
      <c r="C18" s="22" t="s">
        <v>361</v>
      </c>
      <c r="D18" s="11">
        <v>8</v>
      </c>
      <c r="E18" s="24"/>
      <c r="F18" s="11"/>
      <c r="G18" s="11"/>
      <c r="H18" s="11"/>
      <c r="I18" s="29"/>
    </row>
    <row r="19" spans="1:9" s="1" customFormat="1" ht="23.25" customHeight="1">
      <c r="A19" s="22"/>
      <c r="B19" s="11" t="s">
        <v>362</v>
      </c>
      <c r="C19" s="22" t="s">
        <v>362</v>
      </c>
      <c r="D19" s="11">
        <v>9</v>
      </c>
      <c r="E19" s="24" t="s">
        <v>385</v>
      </c>
      <c r="F19" s="22" t="s">
        <v>364</v>
      </c>
      <c r="G19" s="22"/>
      <c r="H19" s="22"/>
      <c r="I19" s="29"/>
    </row>
  </sheetData>
  <sheetProtection/>
  <mergeCells count="26">
    <mergeCell ref="A1:H1"/>
    <mergeCell ref="C2:F2"/>
    <mergeCell ref="A3:D3"/>
    <mergeCell ref="E3:H3"/>
    <mergeCell ref="A4:D4"/>
    <mergeCell ref="E4:H4"/>
    <mergeCell ref="F5:H5"/>
    <mergeCell ref="F6:H6"/>
    <mergeCell ref="F7:H7"/>
    <mergeCell ref="B8:H8"/>
    <mergeCell ref="B9:H9"/>
    <mergeCell ref="F10:H10"/>
    <mergeCell ref="F11:H11"/>
    <mergeCell ref="F12:H12"/>
    <mergeCell ref="F13:H13"/>
    <mergeCell ref="F14:H14"/>
    <mergeCell ref="F15:H15"/>
    <mergeCell ref="F16:H16"/>
    <mergeCell ref="F17:H17"/>
    <mergeCell ref="F18:H18"/>
    <mergeCell ref="F19:H19"/>
    <mergeCell ref="A8:A9"/>
    <mergeCell ref="A10:A19"/>
    <mergeCell ref="B11:B14"/>
    <mergeCell ref="B15:B18"/>
    <mergeCell ref="A5:D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V19"/>
  <sheetViews>
    <sheetView tabSelected="1" zoomScaleSheetLayoutView="100" workbookViewId="0" topLeftCell="A1">
      <selection activeCell="M9" sqref="M9"/>
    </sheetView>
  </sheetViews>
  <sheetFormatPr defaultColWidth="12" defaultRowHeight="23.25" customHeight="1"/>
  <cols>
    <col min="1" max="1" width="6.66015625" style="1" customWidth="1"/>
    <col min="2" max="2" width="12.83203125" style="1" customWidth="1"/>
    <col min="3" max="3" width="14.83203125" style="2" customWidth="1"/>
    <col min="4" max="4" width="9.33203125" style="1" customWidth="1"/>
    <col min="5" max="5" width="29.83203125" style="1" customWidth="1"/>
    <col min="6" max="7" width="12" style="1" customWidth="1"/>
    <col min="8" max="8" width="7.16015625" style="1" customWidth="1"/>
    <col min="9" max="9" width="8.66015625" style="3" customWidth="1"/>
    <col min="10" max="255" width="12" style="1" customWidth="1"/>
  </cols>
  <sheetData>
    <row r="1" spans="1:9" s="1" customFormat="1" ht="27" customHeight="1">
      <c r="A1" s="4" t="s">
        <v>328</v>
      </c>
      <c r="B1" s="4"/>
      <c r="C1" s="5"/>
      <c r="D1" s="4"/>
      <c r="E1" s="4"/>
      <c r="F1" s="4"/>
      <c r="G1" s="4"/>
      <c r="H1" s="4"/>
      <c r="I1" s="28"/>
    </row>
    <row r="2" spans="3:256" s="1" customFormat="1" ht="17.25" customHeight="1">
      <c r="C2" s="6" t="s">
        <v>329</v>
      </c>
      <c r="D2" s="7"/>
      <c r="E2" s="7"/>
      <c r="F2" s="7"/>
      <c r="I2" s="3"/>
      <c r="IV2"/>
    </row>
    <row r="3" spans="1:9" s="1" customFormat="1" ht="23.25" customHeight="1">
      <c r="A3" s="8" t="s">
        <v>330</v>
      </c>
      <c r="B3" s="9"/>
      <c r="C3" s="9"/>
      <c r="D3" s="10"/>
      <c r="E3" s="11" t="s">
        <v>391</v>
      </c>
      <c r="F3" s="11"/>
      <c r="G3" s="11"/>
      <c r="H3" s="11"/>
      <c r="I3" s="29"/>
    </row>
    <row r="4" spans="1:9" s="1" customFormat="1" ht="23.25" customHeight="1">
      <c r="A4" s="8" t="s">
        <v>332</v>
      </c>
      <c r="B4" s="9"/>
      <c r="C4" s="9"/>
      <c r="D4" s="10"/>
      <c r="E4" s="11" t="s">
        <v>333</v>
      </c>
      <c r="F4" s="11"/>
      <c r="G4" s="11"/>
      <c r="H4" s="11"/>
      <c r="I4" s="29"/>
    </row>
    <row r="5" spans="1:9" s="1" customFormat="1" ht="20.25" customHeight="1">
      <c r="A5" s="12" t="s">
        <v>334</v>
      </c>
      <c r="B5" s="13"/>
      <c r="C5" s="13"/>
      <c r="D5" s="14"/>
      <c r="E5" s="15" t="s">
        <v>335</v>
      </c>
      <c r="F5" s="11">
        <v>20000</v>
      </c>
      <c r="G5" s="11"/>
      <c r="H5" s="11"/>
      <c r="I5" s="29"/>
    </row>
    <row r="6" spans="1:9" s="1" customFormat="1" ht="19.5" customHeight="1">
      <c r="A6" s="16"/>
      <c r="B6" s="17"/>
      <c r="C6" s="17"/>
      <c r="D6" s="18"/>
      <c r="E6" s="15" t="s">
        <v>336</v>
      </c>
      <c r="F6" s="11">
        <v>20000</v>
      </c>
      <c r="G6" s="11"/>
      <c r="H6" s="11"/>
      <c r="I6" s="29"/>
    </row>
    <row r="7" spans="1:9" s="1" customFormat="1" ht="23.25" customHeight="1">
      <c r="A7" s="19"/>
      <c r="B7" s="20"/>
      <c r="C7" s="20"/>
      <c r="D7" s="21"/>
      <c r="E7" s="15" t="s">
        <v>337</v>
      </c>
      <c r="F7" s="11">
        <v>0</v>
      </c>
      <c r="G7" s="11"/>
      <c r="H7" s="11"/>
      <c r="I7" s="29"/>
    </row>
    <row r="8" spans="1:9" s="1" customFormat="1" ht="23.25" customHeight="1">
      <c r="A8" s="22" t="s">
        <v>338</v>
      </c>
      <c r="B8" s="11" t="s">
        <v>339</v>
      </c>
      <c r="C8" s="22"/>
      <c r="D8" s="11"/>
      <c r="E8" s="11"/>
      <c r="F8" s="11"/>
      <c r="G8" s="11"/>
      <c r="H8" s="11"/>
      <c r="I8" s="29"/>
    </row>
    <row r="9" spans="1:9" s="1" customFormat="1" ht="63.75" customHeight="1">
      <c r="A9" s="22"/>
      <c r="B9" s="23" t="s">
        <v>392</v>
      </c>
      <c r="C9" s="23"/>
      <c r="D9" s="23"/>
      <c r="E9" s="23"/>
      <c r="F9" s="23"/>
      <c r="G9" s="23"/>
      <c r="H9" s="23"/>
      <c r="I9" s="30"/>
    </row>
    <row r="10" spans="1:9" s="1" customFormat="1" ht="23.25" customHeight="1">
      <c r="A10" s="22" t="s">
        <v>341</v>
      </c>
      <c r="B10" s="15" t="s">
        <v>342</v>
      </c>
      <c r="C10" s="24" t="s">
        <v>343</v>
      </c>
      <c r="D10" s="15" t="s">
        <v>344</v>
      </c>
      <c r="E10" s="15" t="s">
        <v>345</v>
      </c>
      <c r="F10" s="11" t="s">
        <v>346</v>
      </c>
      <c r="G10" s="11"/>
      <c r="H10" s="11"/>
      <c r="I10" s="29"/>
    </row>
    <row r="11" spans="1:9" s="1" customFormat="1" ht="35.25" customHeight="1">
      <c r="A11" s="22"/>
      <c r="B11" s="22" t="s">
        <v>347</v>
      </c>
      <c r="C11" s="24" t="s">
        <v>348</v>
      </c>
      <c r="D11" s="11">
        <v>1</v>
      </c>
      <c r="E11" s="24" t="s">
        <v>393</v>
      </c>
      <c r="F11" s="25" t="s">
        <v>375</v>
      </c>
      <c r="G11" s="22"/>
      <c r="H11" s="22"/>
      <c r="I11" s="29"/>
    </row>
    <row r="12" spans="1:9" s="1" customFormat="1" ht="34.5" customHeight="1">
      <c r="A12" s="22"/>
      <c r="B12" s="22"/>
      <c r="C12" s="24" t="s">
        <v>349</v>
      </c>
      <c r="D12" s="11">
        <v>2</v>
      </c>
      <c r="E12" s="24" t="s">
        <v>376</v>
      </c>
      <c r="F12" s="22" t="s">
        <v>377</v>
      </c>
      <c r="G12" s="22"/>
      <c r="H12" s="22"/>
      <c r="I12" s="29"/>
    </row>
    <row r="13" spans="1:9" s="1" customFormat="1" ht="52.5" customHeight="1">
      <c r="A13" s="22"/>
      <c r="B13" s="22"/>
      <c r="C13" s="24" t="s">
        <v>351</v>
      </c>
      <c r="D13" s="11">
        <v>3</v>
      </c>
      <c r="E13" s="24" t="s">
        <v>378</v>
      </c>
      <c r="F13" s="22" t="s">
        <v>379</v>
      </c>
      <c r="G13" s="22"/>
      <c r="H13" s="22"/>
      <c r="I13" s="29"/>
    </row>
    <row r="14" spans="1:9" s="1" customFormat="1" ht="51" customHeight="1">
      <c r="A14" s="22"/>
      <c r="B14" s="22"/>
      <c r="C14" s="24" t="s">
        <v>354</v>
      </c>
      <c r="D14" s="11">
        <v>4</v>
      </c>
      <c r="E14" s="24"/>
      <c r="F14" s="22"/>
      <c r="G14" s="11"/>
      <c r="H14" s="11"/>
      <c r="I14" s="29"/>
    </row>
    <row r="15" spans="1:9" s="1" customFormat="1" ht="51" customHeight="1">
      <c r="A15" s="22"/>
      <c r="B15" s="26" t="s">
        <v>355</v>
      </c>
      <c r="C15" s="24" t="s">
        <v>356</v>
      </c>
      <c r="D15" s="11">
        <v>5</v>
      </c>
      <c r="E15" s="24" t="s">
        <v>380</v>
      </c>
      <c r="F15" s="22" t="s">
        <v>381</v>
      </c>
      <c r="G15" s="22"/>
      <c r="H15" s="22"/>
      <c r="I15" s="29"/>
    </row>
    <row r="16" spans="1:9" s="1" customFormat="1" ht="51" customHeight="1">
      <c r="A16" s="22"/>
      <c r="B16" s="26"/>
      <c r="C16" s="24" t="s">
        <v>357</v>
      </c>
      <c r="D16" s="11">
        <v>6</v>
      </c>
      <c r="E16" s="24" t="s">
        <v>382</v>
      </c>
      <c r="F16" s="11">
        <v>0</v>
      </c>
      <c r="G16" s="11"/>
      <c r="H16" s="11"/>
      <c r="I16" s="29"/>
    </row>
    <row r="17" spans="1:9" s="1" customFormat="1" ht="51" customHeight="1">
      <c r="A17" s="22"/>
      <c r="B17" s="26"/>
      <c r="C17" s="24" t="s">
        <v>358</v>
      </c>
      <c r="D17" s="11">
        <v>7</v>
      </c>
      <c r="E17" s="24" t="s">
        <v>383</v>
      </c>
      <c r="F17" s="11" t="s">
        <v>384</v>
      </c>
      <c r="G17" s="11"/>
      <c r="H17" s="11"/>
      <c r="I17" s="29"/>
    </row>
    <row r="18" spans="1:9" s="1" customFormat="1" ht="24.75" customHeight="1">
      <c r="A18" s="22"/>
      <c r="B18" s="26"/>
      <c r="C18" s="22" t="s">
        <v>361</v>
      </c>
      <c r="D18" s="11">
        <v>8</v>
      </c>
      <c r="E18" s="24"/>
      <c r="F18" s="11"/>
      <c r="G18" s="11"/>
      <c r="H18" s="11"/>
      <c r="I18" s="29"/>
    </row>
    <row r="19" spans="1:9" s="1" customFormat="1" ht="23.25" customHeight="1">
      <c r="A19" s="22"/>
      <c r="B19" s="11" t="s">
        <v>362</v>
      </c>
      <c r="C19" s="22" t="s">
        <v>362</v>
      </c>
      <c r="D19" s="11">
        <v>9</v>
      </c>
      <c r="E19" s="24" t="s">
        <v>385</v>
      </c>
      <c r="F19" s="27">
        <v>1</v>
      </c>
      <c r="G19" s="22"/>
      <c r="H19" s="22"/>
      <c r="I19" s="29"/>
    </row>
  </sheetData>
  <sheetProtection/>
  <mergeCells count="26">
    <mergeCell ref="A1:H1"/>
    <mergeCell ref="C2:F2"/>
    <mergeCell ref="A3:D3"/>
    <mergeCell ref="E3:H3"/>
    <mergeCell ref="A4:D4"/>
    <mergeCell ref="E4:H4"/>
    <mergeCell ref="F5:H5"/>
    <mergeCell ref="F6:H6"/>
    <mergeCell ref="F7:H7"/>
    <mergeCell ref="B8:H8"/>
    <mergeCell ref="B9:H9"/>
    <mergeCell ref="F10:H10"/>
    <mergeCell ref="F11:H11"/>
    <mergeCell ref="F12:H12"/>
    <mergeCell ref="F13:H13"/>
    <mergeCell ref="F14:H14"/>
    <mergeCell ref="F15:H15"/>
    <mergeCell ref="F16:H16"/>
    <mergeCell ref="F17:H17"/>
    <mergeCell ref="F18:H18"/>
    <mergeCell ref="F19:H19"/>
    <mergeCell ref="A8:A9"/>
    <mergeCell ref="A10:A19"/>
    <mergeCell ref="B11:B14"/>
    <mergeCell ref="B15:B18"/>
    <mergeCell ref="A5:D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32"/>
  <sheetViews>
    <sheetView showGridLines="0" workbookViewId="0" topLeftCell="A1">
      <selection activeCell="C29" sqref="C29"/>
    </sheetView>
  </sheetViews>
  <sheetFormatPr defaultColWidth="9.16015625" defaultRowHeight="12.75" customHeight="1"/>
  <cols>
    <col min="1" max="1" width="26.66015625" style="0" customWidth="1"/>
    <col min="2" max="2" width="21.33203125" style="0" customWidth="1"/>
    <col min="3" max="3" width="31.66015625" style="0" customWidth="1"/>
    <col min="4" max="4" width="19" style="0" customWidth="1"/>
  </cols>
  <sheetData>
    <row r="1" spans="1:4" ht="12.75" customHeight="1">
      <c r="A1" s="35"/>
      <c r="B1" s="35"/>
      <c r="C1" s="35"/>
      <c r="D1" s="36" t="s">
        <v>3</v>
      </c>
    </row>
    <row r="2" spans="1:6" ht="24.75" customHeight="1">
      <c r="A2" s="135" t="s">
        <v>4</v>
      </c>
      <c r="B2" s="34"/>
      <c r="C2" s="34"/>
      <c r="D2" s="34"/>
      <c r="F2" s="61"/>
    </row>
    <row r="3" spans="1:4" ht="12.75" customHeight="1">
      <c r="A3" s="113" t="s">
        <v>0</v>
      </c>
      <c r="B3" s="35"/>
      <c r="C3" s="35"/>
      <c r="D3" s="36" t="s">
        <v>5</v>
      </c>
    </row>
    <row r="4" spans="1:4" ht="12.75" customHeight="1">
      <c r="A4" s="37" t="s">
        <v>6</v>
      </c>
      <c r="B4" s="37"/>
      <c r="C4" s="40" t="s">
        <v>7</v>
      </c>
      <c r="D4" s="40"/>
    </row>
    <row r="5" spans="1:4" ht="12.75" customHeight="1">
      <c r="A5" s="63" t="s">
        <v>8</v>
      </c>
      <c r="B5" s="47" t="s">
        <v>9</v>
      </c>
      <c r="C5" s="63" t="s">
        <v>8</v>
      </c>
      <c r="D5" s="47" t="s">
        <v>9</v>
      </c>
    </row>
    <row r="6" spans="1:5" ht="12.75" customHeight="1">
      <c r="A6" s="120" t="s">
        <v>10</v>
      </c>
      <c r="B6" s="123">
        <v>4647318.45</v>
      </c>
      <c r="C6" s="157" t="s">
        <v>11</v>
      </c>
      <c r="D6" s="118">
        <v>4842573.45</v>
      </c>
      <c r="E6" s="61"/>
    </row>
    <row r="7" spans="1:6" ht="12.75" customHeight="1">
      <c r="A7" s="120" t="s">
        <v>12</v>
      </c>
      <c r="B7" s="123">
        <v>0</v>
      </c>
      <c r="C7" s="122" t="s">
        <v>13</v>
      </c>
      <c r="D7" s="118">
        <v>0</v>
      </c>
      <c r="E7" s="61"/>
      <c r="F7" s="61"/>
    </row>
    <row r="8" spans="1:5" ht="12.75" customHeight="1">
      <c r="A8" s="120" t="s">
        <v>14</v>
      </c>
      <c r="B8" s="123">
        <v>0</v>
      </c>
      <c r="C8" s="122" t="s">
        <v>15</v>
      </c>
      <c r="D8" s="118">
        <v>0</v>
      </c>
      <c r="E8" s="61"/>
    </row>
    <row r="9" spans="1:6" ht="12.75" customHeight="1">
      <c r="A9" s="120" t="s">
        <v>16</v>
      </c>
      <c r="B9" s="123">
        <v>0</v>
      </c>
      <c r="C9" s="122" t="s">
        <v>17</v>
      </c>
      <c r="D9" s="118">
        <v>0</v>
      </c>
      <c r="E9" s="61"/>
      <c r="F9" s="61"/>
    </row>
    <row r="10" spans="1:6" ht="12.75" customHeight="1">
      <c r="A10" s="120" t="s">
        <v>18</v>
      </c>
      <c r="B10" s="123">
        <v>0</v>
      </c>
      <c r="C10" s="122" t="s">
        <v>19</v>
      </c>
      <c r="D10" s="118">
        <v>0</v>
      </c>
      <c r="E10" s="61"/>
      <c r="F10" s="61"/>
    </row>
    <row r="11" spans="1:7" ht="12.75" customHeight="1">
      <c r="A11" s="120" t="s">
        <v>20</v>
      </c>
      <c r="B11" s="76">
        <v>0</v>
      </c>
      <c r="C11" s="122" t="s">
        <v>21</v>
      </c>
      <c r="D11" s="118">
        <v>0</v>
      </c>
      <c r="E11" s="61"/>
      <c r="F11" s="61"/>
      <c r="G11" s="61"/>
    </row>
    <row r="12" spans="1:7" ht="12.75" customHeight="1">
      <c r="A12" s="115" t="s">
        <v>22</v>
      </c>
      <c r="B12" s="158">
        <v>0</v>
      </c>
      <c r="C12" s="120" t="s">
        <v>23</v>
      </c>
      <c r="D12" s="118">
        <v>285691.74</v>
      </c>
      <c r="E12" s="61"/>
      <c r="F12" s="61"/>
      <c r="G12" s="61"/>
    </row>
    <row r="13" spans="1:7" ht="12.75" customHeight="1">
      <c r="A13" s="115"/>
      <c r="B13" s="159"/>
      <c r="C13" s="120" t="s">
        <v>24</v>
      </c>
      <c r="D13" s="118">
        <v>157118.26</v>
      </c>
      <c r="E13" s="61"/>
      <c r="F13" s="61"/>
      <c r="G13" s="61"/>
    </row>
    <row r="14" spans="1:7" ht="12.75" customHeight="1">
      <c r="A14" s="115"/>
      <c r="B14" s="159"/>
      <c r="C14" s="120" t="s">
        <v>25</v>
      </c>
      <c r="D14" s="118">
        <v>0</v>
      </c>
      <c r="E14" s="61"/>
      <c r="F14" s="61"/>
      <c r="G14" s="61"/>
    </row>
    <row r="15" spans="1:7" ht="12.75" customHeight="1">
      <c r="A15" s="115"/>
      <c r="B15" s="159"/>
      <c r="C15" s="120" t="s">
        <v>26</v>
      </c>
      <c r="D15" s="118">
        <v>0</v>
      </c>
      <c r="E15" s="61"/>
      <c r="F15" s="61"/>
      <c r="G15" s="61"/>
    </row>
    <row r="16" spans="1:7" ht="12.75" customHeight="1">
      <c r="A16" s="115"/>
      <c r="B16" s="159"/>
      <c r="C16" s="120" t="s">
        <v>27</v>
      </c>
      <c r="D16" s="118">
        <v>0</v>
      </c>
      <c r="E16" s="61"/>
      <c r="F16" s="61"/>
      <c r="G16" s="61"/>
    </row>
    <row r="17" spans="1:10" ht="12.75" customHeight="1">
      <c r="A17" s="115"/>
      <c r="B17" s="159"/>
      <c r="C17" s="120" t="s">
        <v>28</v>
      </c>
      <c r="D17" s="118">
        <v>0</v>
      </c>
      <c r="E17" s="61"/>
      <c r="F17" s="61"/>
      <c r="G17" s="61"/>
      <c r="J17" s="61"/>
    </row>
    <row r="18" spans="1:7" ht="12.75" customHeight="1">
      <c r="A18" s="117"/>
      <c r="B18" s="159"/>
      <c r="C18" s="120" t="s">
        <v>29</v>
      </c>
      <c r="D18" s="118">
        <v>0</v>
      </c>
      <c r="E18" s="61"/>
      <c r="F18" s="61"/>
      <c r="G18" s="61"/>
    </row>
    <row r="19" spans="1:7" ht="12.75" customHeight="1">
      <c r="A19" s="117"/>
      <c r="B19" s="159"/>
      <c r="C19" s="120" t="s">
        <v>30</v>
      </c>
      <c r="D19" s="118">
        <v>0</v>
      </c>
      <c r="E19" s="61"/>
      <c r="F19" s="61"/>
      <c r="G19" s="61"/>
    </row>
    <row r="20" spans="1:7" ht="12.75" customHeight="1">
      <c r="A20" s="117"/>
      <c r="B20" s="159"/>
      <c r="C20" s="120" t="s">
        <v>31</v>
      </c>
      <c r="D20" s="118">
        <v>0</v>
      </c>
      <c r="E20" s="61"/>
      <c r="F20" s="61"/>
      <c r="G20" s="61"/>
    </row>
    <row r="21" spans="1:7" ht="12.75" customHeight="1">
      <c r="A21" s="117"/>
      <c r="B21" s="159"/>
      <c r="C21" s="120" t="s">
        <v>32</v>
      </c>
      <c r="D21" s="118">
        <v>0</v>
      </c>
      <c r="E21" s="61"/>
      <c r="F21" s="61"/>
      <c r="G21" s="61"/>
    </row>
    <row r="22" spans="1:7" ht="12.75" customHeight="1">
      <c r="A22" s="117"/>
      <c r="B22" s="159"/>
      <c r="C22" s="120" t="s">
        <v>33</v>
      </c>
      <c r="D22" s="118">
        <v>213826.08</v>
      </c>
      <c r="E22" s="61"/>
      <c r="F22" s="61"/>
      <c r="G22" s="61"/>
    </row>
    <row r="23" spans="1:7" ht="12.75" customHeight="1">
      <c r="A23" s="117"/>
      <c r="B23" s="160"/>
      <c r="C23" s="120" t="s">
        <v>34</v>
      </c>
      <c r="D23" s="118">
        <v>0</v>
      </c>
      <c r="E23" s="61"/>
      <c r="F23" s="61"/>
      <c r="G23" s="61"/>
    </row>
    <row r="24" spans="1:7" ht="12.75" customHeight="1">
      <c r="A24" s="117"/>
      <c r="B24" s="160"/>
      <c r="C24" s="122" t="s">
        <v>35</v>
      </c>
      <c r="D24" s="118">
        <v>0</v>
      </c>
      <c r="E24" s="61"/>
      <c r="F24" s="61"/>
      <c r="G24" s="61"/>
    </row>
    <row r="25" spans="1:7" ht="12.75" customHeight="1">
      <c r="A25" s="125" t="s">
        <v>36</v>
      </c>
      <c r="B25" s="161">
        <f>SUM(B6:B24)</f>
        <v>4647318.45</v>
      </c>
      <c r="C25" s="122" t="s">
        <v>37</v>
      </c>
      <c r="D25" s="67">
        <v>0</v>
      </c>
      <c r="E25" s="61"/>
      <c r="F25" s="61"/>
      <c r="G25" s="61"/>
    </row>
    <row r="26" spans="1:6" ht="12.75" customHeight="1">
      <c r="A26" s="117" t="s">
        <v>38</v>
      </c>
      <c r="B26" s="159">
        <v>0</v>
      </c>
      <c r="C26" s="115" t="s">
        <v>39</v>
      </c>
      <c r="D26" s="76">
        <f>SUM(D6:D25)</f>
        <v>5499209.53</v>
      </c>
      <c r="E26" s="61"/>
      <c r="F26" s="61"/>
    </row>
    <row r="27" spans="1:6" ht="12.75" customHeight="1">
      <c r="A27" s="125" t="s">
        <v>40</v>
      </c>
      <c r="B27" s="76">
        <v>851891.08</v>
      </c>
      <c r="C27" s="162" t="s">
        <v>41</v>
      </c>
      <c r="D27" s="163">
        <v>0</v>
      </c>
      <c r="E27" s="61"/>
      <c r="F27" s="61"/>
    </row>
    <row r="28" spans="1:8" ht="12.75" customHeight="1">
      <c r="A28" s="117"/>
      <c r="B28" s="164"/>
      <c r="C28" s="115"/>
      <c r="D28" s="159"/>
      <c r="E28" s="61"/>
      <c r="G28" s="61"/>
      <c r="H28" s="61"/>
    </row>
    <row r="29" spans="1:7" ht="12.75" customHeight="1">
      <c r="A29" s="131" t="s">
        <v>42</v>
      </c>
      <c r="B29" s="76">
        <v>5499209.53</v>
      </c>
      <c r="C29" s="132" t="s">
        <v>43</v>
      </c>
      <c r="D29" s="161">
        <f>D26</f>
        <v>5499209.53</v>
      </c>
      <c r="E29" s="61"/>
      <c r="F29" s="61"/>
      <c r="G29" s="61"/>
    </row>
    <row r="30" spans="1:3" ht="12.75" customHeight="1">
      <c r="A30" s="61"/>
      <c r="B30" s="61"/>
      <c r="C30" s="61"/>
    </row>
    <row r="31" spans="2:4" ht="12.75" customHeight="1">
      <c r="B31" s="61"/>
      <c r="C31" s="61"/>
      <c r="D31" s="61"/>
    </row>
    <row r="32" spans="2:4" ht="12.75" customHeight="1">
      <c r="B32" s="61"/>
      <c r="D32" s="61"/>
    </row>
  </sheetData>
  <sheetProtection/>
  <printOptions horizontalCentered="1"/>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sheetPr>
    <pageSetUpPr fitToPage="1"/>
  </sheetPr>
  <dimension ref="A1:V25"/>
  <sheetViews>
    <sheetView showGridLines="0" workbookViewId="0" topLeftCell="A1">
      <selection activeCell="G9" sqref="G9"/>
    </sheetView>
  </sheetViews>
  <sheetFormatPr defaultColWidth="9.16015625" defaultRowHeight="12.75" customHeight="1"/>
  <cols>
    <col min="1" max="1" width="6.5" style="0" customWidth="1"/>
    <col min="2" max="2" width="4.83203125" style="0" customWidth="1"/>
    <col min="3" max="3" width="4.66015625" style="0" customWidth="1"/>
    <col min="4" max="4" width="9.83203125" style="0" customWidth="1"/>
    <col min="5" max="5" width="25.66015625" style="0" customWidth="1"/>
    <col min="6" max="6" width="16.83203125" style="0" customWidth="1"/>
    <col min="7" max="7" width="11.66015625" style="0" customWidth="1"/>
    <col min="8" max="8" width="12.66015625" style="0" customWidth="1"/>
    <col min="9" max="9" width="9.33203125" style="0" customWidth="1"/>
    <col min="10" max="10" width="9.16015625" style="0" customWidth="1"/>
    <col min="11" max="11" width="7" style="0" customWidth="1"/>
    <col min="12" max="12" width="9.16015625" style="0" customWidth="1"/>
    <col min="13" max="13" width="9.5" style="0" customWidth="1"/>
    <col min="14" max="14" width="9.16015625" style="0" customWidth="1"/>
    <col min="15" max="15" width="10.83203125" style="0" customWidth="1"/>
    <col min="16" max="16" width="8.16015625" style="0" customWidth="1"/>
    <col min="17" max="17" width="10" style="0" customWidth="1"/>
    <col min="18" max="18" width="9.16015625" style="0" customWidth="1"/>
    <col min="19" max="19" width="7.83203125" style="0" customWidth="1"/>
  </cols>
  <sheetData>
    <row r="1" spans="1:19" ht="12.75" customHeight="1">
      <c r="A1" s="35"/>
      <c r="B1" s="35"/>
      <c r="C1" s="35"/>
      <c r="D1" s="35"/>
      <c r="E1" s="35"/>
      <c r="F1" s="35"/>
      <c r="G1" s="35"/>
      <c r="H1" s="35"/>
      <c r="I1" s="35"/>
      <c r="J1" s="35"/>
      <c r="K1" s="35"/>
      <c r="L1" s="35"/>
      <c r="M1" s="35"/>
      <c r="N1" s="35"/>
      <c r="O1" s="35"/>
      <c r="P1" s="35"/>
      <c r="Q1" s="35"/>
      <c r="S1" s="36" t="s">
        <v>44</v>
      </c>
    </row>
    <row r="2" spans="1:19" ht="18.75" customHeight="1">
      <c r="A2" s="33" t="s">
        <v>45</v>
      </c>
      <c r="B2" s="33"/>
      <c r="C2" s="33"/>
      <c r="D2" s="33"/>
      <c r="E2" s="34"/>
      <c r="F2" s="34"/>
      <c r="G2" s="34"/>
      <c r="H2" s="34"/>
      <c r="I2" s="34"/>
      <c r="J2" s="34"/>
      <c r="K2" s="34"/>
      <c r="L2" s="34"/>
      <c r="M2" s="34"/>
      <c r="N2" s="34"/>
      <c r="O2" s="34"/>
      <c r="P2" s="34"/>
      <c r="Q2" s="34"/>
      <c r="S2" s="36"/>
    </row>
    <row r="3" spans="1:19" ht="12.75" customHeight="1">
      <c r="A3" s="61"/>
      <c r="B3" s="61"/>
      <c r="C3" s="61"/>
      <c r="D3" s="61"/>
      <c r="E3" s="35"/>
      <c r="F3" s="35"/>
      <c r="G3" s="35"/>
      <c r="H3" s="35"/>
      <c r="I3" s="35"/>
      <c r="J3" s="35"/>
      <c r="K3" s="35"/>
      <c r="L3" s="35"/>
      <c r="M3" s="35"/>
      <c r="N3" s="35"/>
      <c r="O3" s="35"/>
      <c r="P3" s="35"/>
      <c r="Q3" s="35"/>
      <c r="S3" s="155" t="s">
        <v>5</v>
      </c>
    </row>
    <row r="4" spans="1:19" ht="19.5" customHeight="1">
      <c r="A4" s="37" t="s">
        <v>8</v>
      </c>
      <c r="B4" s="37"/>
      <c r="C4" s="37"/>
      <c r="D4" s="37"/>
      <c r="E4" s="57"/>
      <c r="F4" s="44" t="s">
        <v>46</v>
      </c>
      <c r="G4" s="152" t="s">
        <v>40</v>
      </c>
      <c r="H4" s="153" t="s">
        <v>47</v>
      </c>
      <c r="I4" s="153" t="s">
        <v>48</v>
      </c>
      <c r="J4" s="153" t="s">
        <v>49</v>
      </c>
      <c r="K4" s="153" t="s">
        <v>50</v>
      </c>
      <c r="L4" s="153"/>
      <c r="M4" s="153" t="s">
        <v>51</v>
      </c>
      <c r="N4" s="153" t="s">
        <v>52</v>
      </c>
      <c r="O4" s="153"/>
      <c r="P4" s="153"/>
      <c r="Q4" s="153"/>
      <c r="R4" s="44" t="s">
        <v>53</v>
      </c>
      <c r="S4" s="153" t="s">
        <v>38</v>
      </c>
    </row>
    <row r="5" spans="1:19" ht="15.75" customHeight="1">
      <c r="A5" s="37" t="s">
        <v>54</v>
      </c>
      <c r="B5" s="37"/>
      <c r="C5" s="37"/>
      <c r="D5" s="37"/>
      <c r="E5" s="43" t="s">
        <v>55</v>
      </c>
      <c r="F5" s="44"/>
      <c r="G5" s="152"/>
      <c r="H5" s="153"/>
      <c r="I5" s="153"/>
      <c r="J5" s="153"/>
      <c r="K5" s="153" t="s">
        <v>56</v>
      </c>
      <c r="L5" s="153" t="s">
        <v>57</v>
      </c>
      <c r="M5" s="153"/>
      <c r="N5" s="153" t="s">
        <v>58</v>
      </c>
      <c r="O5" s="153" t="s">
        <v>59</v>
      </c>
      <c r="P5" s="153" t="s">
        <v>60</v>
      </c>
      <c r="Q5" s="153" t="s">
        <v>61</v>
      </c>
      <c r="R5" s="44"/>
      <c r="S5" s="153"/>
    </row>
    <row r="6" spans="1:19" ht="20.25" customHeight="1">
      <c r="A6" s="52" t="s">
        <v>62</v>
      </c>
      <c r="B6" s="52" t="s">
        <v>63</v>
      </c>
      <c r="C6" s="52" t="s">
        <v>64</v>
      </c>
      <c r="D6" s="52" t="s">
        <v>65</v>
      </c>
      <c r="E6" s="49"/>
      <c r="F6" s="50"/>
      <c r="G6" s="154"/>
      <c r="H6" s="104"/>
      <c r="I6" s="104"/>
      <c r="J6" s="104"/>
      <c r="K6" s="104"/>
      <c r="L6" s="104"/>
      <c r="M6" s="104"/>
      <c r="N6" s="104"/>
      <c r="O6" s="104"/>
      <c r="P6" s="104"/>
      <c r="Q6" s="104"/>
      <c r="R6" s="50"/>
      <c r="S6" s="104"/>
    </row>
    <row r="7" spans="1:22" ht="20.25" customHeight="1">
      <c r="A7" s="73"/>
      <c r="B7" s="73"/>
      <c r="C7" s="74"/>
      <c r="D7" s="75"/>
      <c r="E7" s="73" t="s">
        <v>46</v>
      </c>
      <c r="F7" s="79">
        <v>5499209.53</v>
      </c>
      <c r="G7" s="79">
        <v>851891.08</v>
      </c>
      <c r="H7" s="79">
        <v>4647318.45</v>
      </c>
      <c r="I7" s="76">
        <v>0</v>
      </c>
      <c r="J7" s="102">
        <v>0</v>
      </c>
      <c r="K7" s="76">
        <v>0</v>
      </c>
      <c r="L7" s="102">
        <v>0</v>
      </c>
      <c r="M7" s="76">
        <v>0</v>
      </c>
      <c r="N7" s="102">
        <v>0</v>
      </c>
      <c r="O7" s="79">
        <v>0</v>
      </c>
      <c r="P7" s="76">
        <v>0</v>
      </c>
      <c r="Q7" s="156">
        <v>0</v>
      </c>
      <c r="R7" s="103">
        <v>0</v>
      </c>
      <c r="S7" s="76">
        <v>0</v>
      </c>
      <c r="T7" s="61"/>
      <c r="U7" s="61"/>
      <c r="V7" s="61"/>
    </row>
    <row r="8" spans="1:20" ht="20.25" customHeight="1">
      <c r="A8" s="73"/>
      <c r="B8" s="73"/>
      <c r="C8" s="74"/>
      <c r="D8" s="75" t="s">
        <v>66</v>
      </c>
      <c r="E8" s="73" t="s">
        <v>0</v>
      </c>
      <c r="F8" s="79">
        <v>5499209.53</v>
      </c>
      <c r="G8" s="79">
        <v>851891.08</v>
      </c>
      <c r="H8" s="79">
        <v>4647318.45</v>
      </c>
      <c r="I8" s="76">
        <v>0</v>
      </c>
      <c r="J8" s="102">
        <v>0</v>
      </c>
      <c r="K8" s="76">
        <v>0</v>
      </c>
      <c r="L8" s="102">
        <v>0</v>
      </c>
      <c r="M8" s="76">
        <v>0</v>
      </c>
      <c r="N8" s="102">
        <v>0</v>
      </c>
      <c r="O8" s="79">
        <v>0</v>
      </c>
      <c r="P8" s="76">
        <v>0</v>
      </c>
      <c r="Q8" s="156">
        <v>0</v>
      </c>
      <c r="R8" s="103">
        <v>0</v>
      </c>
      <c r="S8" s="76">
        <v>0</v>
      </c>
      <c r="T8" s="61"/>
    </row>
    <row r="9" spans="1:20" ht="20.25" customHeight="1">
      <c r="A9" s="73" t="s">
        <v>67</v>
      </c>
      <c r="B9" s="73" t="s">
        <v>68</v>
      </c>
      <c r="C9" s="74" t="s">
        <v>69</v>
      </c>
      <c r="D9" s="75" t="s">
        <v>70</v>
      </c>
      <c r="E9" s="73" t="s">
        <v>71</v>
      </c>
      <c r="F9" s="79">
        <v>3691149.45</v>
      </c>
      <c r="G9" s="79">
        <v>260115.08</v>
      </c>
      <c r="H9" s="79">
        <v>3431034.37</v>
      </c>
      <c r="I9" s="76">
        <v>0</v>
      </c>
      <c r="J9" s="102">
        <v>0</v>
      </c>
      <c r="K9" s="76">
        <v>0</v>
      </c>
      <c r="L9" s="102">
        <v>0</v>
      </c>
      <c r="M9" s="76">
        <v>0</v>
      </c>
      <c r="N9" s="102">
        <v>0</v>
      </c>
      <c r="O9" s="79">
        <v>0</v>
      </c>
      <c r="P9" s="76">
        <v>0</v>
      </c>
      <c r="Q9" s="156">
        <v>0</v>
      </c>
      <c r="R9" s="103">
        <v>0</v>
      </c>
      <c r="S9" s="76">
        <v>0</v>
      </c>
      <c r="T9" s="61"/>
    </row>
    <row r="10" spans="1:19" ht="20.25" customHeight="1">
      <c r="A10" s="73" t="s">
        <v>67</v>
      </c>
      <c r="B10" s="73" t="s">
        <v>68</v>
      </c>
      <c r="C10" s="74" t="s">
        <v>72</v>
      </c>
      <c r="D10" s="75" t="s">
        <v>70</v>
      </c>
      <c r="E10" s="73" t="s">
        <v>73</v>
      </c>
      <c r="F10" s="79">
        <v>1151424</v>
      </c>
      <c r="G10" s="79">
        <v>591776</v>
      </c>
      <c r="H10" s="79">
        <v>559648</v>
      </c>
      <c r="I10" s="76">
        <v>0</v>
      </c>
      <c r="J10" s="102">
        <v>0</v>
      </c>
      <c r="K10" s="76">
        <v>0</v>
      </c>
      <c r="L10" s="102">
        <v>0</v>
      </c>
      <c r="M10" s="76">
        <v>0</v>
      </c>
      <c r="N10" s="102">
        <v>0</v>
      </c>
      <c r="O10" s="79">
        <v>0</v>
      </c>
      <c r="P10" s="76">
        <v>0</v>
      </c>
      <c r="Q10" s="156">
        <v>0</v>
      </c>
      <c r="R10" s="103">
        <v>0</v>
      </c>
      <c r="S10" s="76">
        <v>0</v>
      </c>
    </row>
    <row r="11" spans="1:19" ht="20.25" customHeight="1">
      <c r="A11" s="73" t="s">
        <v>74</v>
      </c>
      <c r="B11" s="73" t="s">
        <v>75</v>
      </c>
      <c r="C11" s="74" t="s">
        <v>75</v>
      </c>
      <c r="D11" s="75" t="s">
        <v>70</v>
      </c>
      <c r="E11" s="73" t="s">
        <v>76</v>
      </c>
      <c r="F11" s="79">
        <v>285151.74</v>
      </c>
      <c r="G11" s="79">
        <v>0</v>
      </c>
      <c r="H11" s="79">
        <v>285151.74</v>
      </c>
      <c r="I11" s="76">
        <v>0</v>
      </c>
      <c r="J11" s="102">
        <v>0</v>
      </c>
      <c r="K11" s="76">
        <v>0</v>
      </c>
      <c r="L11" s="102">
        <v>0</v>
      </c>
      <c r="M11" s="76">
        <v>0</v>
      </c>
      <c r="N11" s="102">
        <v>0</v>
      </c>
      <c r="O11" s="79">
        <v>0</v>
      </c>
      <c r="P11" s="76">
        <v>0</v>
      </c>
      <c r="Q11" s="156">
        <v>0</v>
      </c>
      <c r="R11" s="103">
        <v>0</v>
      </c>
      <c r="S11" s="76">
        <v>0</v>
      </c>
    </row>
    <row r="12" spans="1:20" ht="20.25" customHeight="1">
      <c r="A12" s="73" t="s">
        <v>74</v>
      </c>
      <c r="B12" s="73" t="s">
        <v>75</v>
      </c>
      <c r="C12" s="74" t="s">
        <v>72</v>
      </c>
      <c r="D12" s="75" t="s">
        <v>70</v>
      </c>
      <c r="E12" s="73" t="s">
        <v>77</v>
      </c>
      <c r="F12" s="79">
        <v>540</v>
      </c>
      <c r="G12" s="79">
        <v>0</v>
      </c>
      <c r="H12" s="79">
        <v>540</v>
      </c>
      <c r="I12" s="76">
        <v>0</v>
      </c>
      <c r="J12" s="102">
        <v>0</v>
      </c>
      <c r="K12" s="76">
        <v>0</v>
      </c>
      <c r="L12" s="102">
        <v>0</v>
      </c>
      <c r="M12" s="76">
        <v>0</v>
      </c>
      <c r="N12" s="102">
        <v>0</v>
      </c>
      <c r="O12" s="79">
        <v>0</v>
      </c>
      <c r="P12" s="76">
        <v>0</v>
      </c>
      <c r="Q12" s="156">
        <v>0</v>
      </c>
      <c r="R12" s="103">
        <v>0</v>
      </c>
      <c r="S12" s="76">
        <v>0</v>
      </c>
      <c r="T12" s="61"/>
    </row>
    <row r="13" spans="1:21" ht="20.25" customHeight="1">
      <c r="A13" s="73" t="s">
        <v>78</v>
      </c>
      <c r="B13" s="73" t="s">
        <v>68</v>
      </c>
      <c r="C13" s="74" t="s">
        <v>69</v>
      </c>
      <c r="D13" s="75" t="s">
        <v>70</v>
      </c>
      <c r="E13" s="73" t="s">
        <v>79</v>
      </c>
      <c r="F13" s="79">
        <v>157118.26</v>
      </c>
      <c r="G13" s="79">
        <v>0</v>
      </c>
      <c r="H13" s="79">
        <v>157118.26</v>
      </c>
      <c r="I13" s="76">
        <v>0</v>
      </c>
      <c r="J13" s="102">
        <v>0</v>
      </c>
      <c r="K13" s="76">
        <v>0</v>
      </c>
      <c r="L13" s="102">
        <v>0</v>
      </c>
      <c r="M13" s="76">
        <v>0</v>
      </c>
      <c r="N13" s="102">
        <v>0</v>
      </c>
      <c r="O13" s="79">
        <v>0</v>
      </c>
      <c r="P13" s="76">
        <v>0</v>
      </c>
      <c r="Q13" s="156">
        <v>0</v>
      </c>
      <c r="R13" s="103">
        <v>0</v>
      </c>
      <c r="S13" s="76">
        <v>0</v>
      </c>
      <c r="T13" s="61"/>
      <c r="U13" s="61"/>
    </row>
    <row r="14" spans="1:21" ht="20.25" customHeight="1">
      <c r="A14" s="73" t="s">
        <v>80</v>
      </c>
      <c r="B14" s="73" t="s">
        <v>81</v>
      </c>
      <c r="C14" s="74" t="s">
        <v>69</v>
      </c>
      <c r="D14" s="75" t="s">
        <v>70</v>
      </c>
      <c r="E14" s="73" t="s">
        <v>82</v>
      </c>
      <c r="F14" s="79">
        <v>213826.08</v>
      </c>
      <c r="G14" s="79">
        <v>0</v>
      </c>
      <c r="H14" s="79">
        <v>213826.08</v>
      </c>
      <c r="I14" s="76">
        <v>0</v>
      </c>
      <c r="J14" s="102">
        <v>0</v>
      </c>
      <c r="K14" s="76">
        <v>0</v>
      </c>
      <c r="L14" s="102">
        <v>0</v>
      </c>
      <c r="M14" s="76">
        <v>0</v>
      </c>
      <c r="N14" s="102">
        <v>0</v>
      </c>
      <c r="O14" s="79">
        <v>0</v>
      </c>
      <c r="P14" s="76">
        <v>0</v>
      </c>
      <c r="Q14" s="156">
        <v>0</v>
      </c>
      <c r="R14" s="103">
        <v>0</v>
      </c>
      <c r="S14" s="76">
        <v>0</v>
      </c>
      <c r="T14" s="61"/>
      <c r="U14" s="61"/>
    </row>
    <row r="15" spans="3:22" ht="12.75" customHeight="1">
      <c r="C15" s="61"/>
      <c r="D15" s="61"/>
      <c r="E15" s="61"/>
      <c r="F15" s="61"/>
      <c r="G15" s="61"/>
      <c r="H15" s="61"/>
      <c r="I15" s="61"/>
      <c r="J15" s="61"/>
      <c r="K15" s="61"/>
      <c r="L15" s="61"/>
      <c r="M15" s="61"/>
      <c r="N15" s="61"/>
      <c r="O15" s="61"/>
      <c r="P15" s="61"/>
      <c r="Q15" s="61"/>
      <c r="R15" s="61"/>
      <c r="S15" s="61"/>
      <c r="T15" s="61"/>
      <c r="U15" s="61"/>
      <c r="V15" s="61"/>
    </row>
    <row r="16" spans="4:22" ht="12.75" customHeight="1">
      <c r="D16" s="61"/>
      <c r="E16" s="61"/>
      <c r="F16" s="61"/>
      <c r="G16" s="61"/>
      <c r="H16" s="61"/>
      <c r="I16" s="61"/>
      <c r="J16" s="61"/>
      <c r="K16" s="61"/>
      <c r="M16" s="61"/>
      <c r="N16" s="61"/>
      <c r="O16" s="61"/>
      <c r="P16" s="61"/>
      <c r="Q16" s="61"/>
      <c r="S16" s="61"/>
      <c r="T16" s="61"/>
      <c r="V16" s="61"/>
    </row>
    <row r="17" spans="4:22" ht="12.75" customHeight="1">
      <c r="D17" s="61"/>
      <c r="E17" s="61"/>
      <c r="F17" s="61"/>
      <c r="G17" s="61"/>
      <c r="I17" s="61"/>
      <c r="J17" s="61"/>
      <c r="K17" s="61"/>
      <c r="L17" s="61"/>
      <c r="N17" s="61"/>
      <c r="O17" s="61"/>
      <c r="P17" s="61"/>
      <c r="Q17" s="61"/>
      <c r="S17" s="61"/>
      <c r="T17" s="61"/>
      <c r="V17" s="61"/>
    </row>
    <row r="18" spans="5:21" ht="12.75" customHeight="1">
      <c r="E18" s="61"/>
      <c r="F18" s="61"/>
      <c r="G18" s="61"/>
      <c r="H18" s="61"/>
      <c r="I18" s="61"/>
      <c r="J18" s="61"/>
      <c r="K18" s="61"/>
      <c r="L18" s="61"/>
      <c r="O18" s="61"/>
      <c r="P18" s="61"/>
      <c r="Q18" s="61"/>
      <c r="S18" s="61"/>
      <c r="T18" s="61"/>
      <c r="U18" s="61"/>
    </row>
    <row r="19" spans="5:21" ht="12.75" customHeight="1">
      <c r="E19" s="61"/>
      <c r="F19" s="61"/>
      <c r="G19" s="61"/>
      <c r="H19" s="61"/>
      <c r="I19" s="61"/>
      <c r="J19" s="61"/>
      <c r="K19" s="61"/>
      <c r="P19" s="61"/>
      <c r="Q19" s="61"/>
      <c r="S19" s="61"/>
      <c r="T19" s="61"/>
      <c r="U19" s="61"/>
    </row>
    <row r="20" spans="5:21" ht="12.75" customHeight="1">
      <c r="E20" s="61"/>
      <c r="F20" s="61"/>
      <c r="G20" s="61"/>
      <c r="H20" s="61"/>
      <c r="J20" s="61"/>
      <c r="K20" s="61"/>
      <c r="L20" s="61"/>
      <c r="M20" s="61"/>
      <c r="N20" s="61"/>
      <c r="Q20" s="61"/>
      <c r="S20" s="61"/>
      <c r="T20" s="61"/>
      <c r="U20" s="61"/>
    </row>
    <row r="21" spans="5:20" ht="12.75" customHeight="1">
      <c r="E21" s="61"/>
      <c r="F21" s="61"/>
      <c r="G21" s="61"/>
      <c r="H21" s="61"/>
      <c r="K21" s="61"/>
      <c r="L21" s="61"/>
      <c r="M21" s="61"/>
      <c r="N21" s="61"/>
      <c r="O21" s="61"/>
      <c r="P21" s="61"/>
      <c r="Q21" s="61"/>
      <c r="R21" s="61"/>
      <c r="S21" s="61"/>
      <c r="T21" s="61"/>
    </row>
    <row r="22" spans="5:20" ht="12.75" customHeight="1">
      <c r="E22" s="61"/>
      <c r="F22" s="61"/>
      <c r="G22" s="61"/>
      <c r="H22" s="61"/>
      <c r="K22" s="61"/>
      <c r="L22" s="61"/>
      <c r="T22" s="61"/>
    </row>
    <row r="23" spans="6:19" ht="12.75" customHeight="1">
      <c r="F23" s="61"/>
      <c r="G23" s="61"/>
      <c r="H23" s="61"/>
      <c r="L23" s="61"/>
      <c r="S23" s="61"/>
    </row>
    <row r="24" spans="6:12" ht="12.75" customHeight="1">
      <c r="F24" s="61"/>
      <c r="G24" s="61"/>
      <c r="L24" s="61"/>
    </row>
    <row r="25" spans="8:13" ht="12.75" customHeight="1">
      <c r="H25" s="61"/>
      <c r="M25" s="61"/>
    </row>
  </sheetData>
  <sheetProtection/>
  <mergeCells count="17">
    <mergeCell ref="K4:L4"/>
    <mergeCell ref="N4:Q4"/>
    <mergeCell ref="E5:E6"/>
    <mergeCell ref="F4:F6"/>
    <mergeCell ref="G4:G6"/>
    <mergeCell ref="H4:H6"/>
    <mergeCell ref="I4:I6"/>
    <mergeCell ref="J4:J6"/>
    <mergeCell ref="K5:K6"/>
    <mergeCell ref="L5:L6"/>
    <mergeCell ref="M4:M6"/>
    <mergeCell ref="N5:N6"/>
    <mergeCell ref="O5:O6"/>
    <mergeCell ref="P5:P6"/>
    <mergeCell ref="Q5:Q6"/>
    <mergeCell ref="R4:R6"/>
    <mergeCell ref="S4:S6"/>
  </mergeCells>
  <printOptions horizontalCentered="1"/>
  <pageMargins left="0.75" right="0.75" top="1" bottom="1" header="0.5" footer="0.5"/>
  <pageSetup fitToHeight="1" fitToWidth="1" orientation="landscape" paperSize="9" scale="83"/>
</worksheet>
</file>

<file path=xl/worksheets/sheet4.xml><?xml version="1.0" encoding="utf-8"?>
<worksheet xmlns="http://schemas.openxmlformats.org/spreadsheetml/2006/main" xmlns:r="http://schemas.openxmlformats.org/officeDocument/2006/relationships">
  <dimension ref="A1:K29"/>
  <sheetViews>
    <sheetView showGridLines="0" workbookViewId="0" topLeftCell="A1">
      <selection activeCell="G8" sqref="G8"/>
    </sheetView>
  </sheetViews>
  <sheetFormatPr defaultColWidth="9.16015625" defaultRowHeight="12.75" customHeight="1"/>
  <cols>
    <col min="1" max="1" width="8.33203125" style="0" customWidth="1"/>
    <col min="2" max="2" width="6.5" style="0" customWidth="1"/>
    <col min="3" max="3" width="6.16015625" style="0" customWidth="1"/>
    <col min="4" max="4" width="10" style="0" customWidth="1"/>
    <col min="5" max="5" width="34" style="0" customWidth="1"/>
    <col min="6" max="6" width="17.66015625" style="0" customWidth="1"/>
    <col min="7" max="7" width="14.16015625" style="0" customWidth="1"/>
    <col min="8" max="8" width="18.33203125" style="0" customWidth="1"/>
    <col min="9" max="9" width="15.66015625" style="0" customWidth="1"/>
    <col min="10" max="10" width="18.33203125" style="0" customWidth="1"/>
  </cols>
  <sheetData>
    <row r="1" spans="1:10" ht="12.75" customHeight="1">
      <c r="A1" s="35"/>
      <c r="B1" s="35"/>
      <c r="C1" s="35"/>
      <c r="D1" s="35"/>
      <c r="E1" s="35"/>
      <c r="F1" s="35"/>
      <c r="G1" s="35"/>
      <c r="H1" s="35"/>
      <c r="I1" s="35"/>
      <c r="J1" s="36" t="s">
        <v>83</v>
      </c>
    </row>
    <row r="2" spans="1:10" ht="23.25" customHeight="1">
      <c r="A2" s="135" t="s">
        <v>84</v>
      </c>
      <c r="B2" s="135"/>
      <c r="C2" s="135"/>
      <c r="D2" s="135"/>
      <c r="E2" s="34"/>
      <c r="F2" s="34"/>
      <c r="G2" s="34"/>
      <c r="H2" s="34"/>
      <c r="I2" s="34"/>
      <c r="J2" s="34"/>
    </row>
    <row r="3" spans="5:10" ht="13.5" customHeight="1">
      <c r="E3" s="35"/>
      <c r="F3" s="35"/>
      <c r="G3" s="35"/>
      <c r="H3" s="35"/>
      <c r="I3" s="35"/>
      <c r="J3" s="36" t="s">
        <v>5</v>
      </c>
    </row>
    <row r="4" spans="1:10" ht="26.25" customHeight="1">
      <c r="A4" s="136" t="s">
        <v>8</v>
      </c>
      <c r="B4" s="136"/>
      <c r="C4" s="136"/>
      <c r="D4" s="137"/>
      <c r="E4" s="138" t="s">
        <v>55</v>
      </c>
      <c r="F4" s="139" t="s">
        <v>46</v>
      </c>
      <c r="G4" s="140" t="s">
        <v>85</v>
      </c>
      <c r="H4" s="140" t="s">
        <v>86</v>
      </c>
      <c r="I4" s="140" t="s">
        <v>87</v>
      </c>
      <c r="J4" s="138" t="s">
        <v>88</v>
      </c>
    </row>
    <row r="5" spans="1:10" ht="12.75" customHeight="1">
      <c r="A5" s="136" t="s">
        <v>89</v>
      </c>
      <c r="B5" s="141"/>
      <c r="C5" s="142"/>
      <c r="D5" s="143" t="s">
        <v>65</v>
      </c>
      <c r="E5" s="138"/>
      <c r="F5" s="139"/>
      <c r="G5" s="140"/>
      <c r="H5" s="140"/>
      <c r="I5" s="140"/>
      <c r="J5" s="138"/>
    </row>
    <row r="6" spans="1:10" ht="12.75" customHeight="1">
      <c r="A6" s="144" t="s">
        <v>62</v>
      </c>
      <c r="B6" s="145" t="s">
        <v>63</v>
      </c>
      <c r="C6" s="146" t="s">
        <v>64</v>
      </c>
      <c r="D6" s="147"/>
      <c r="E6" s="110"/>
      <c r="F6" s="148"/>
      <c r="G6" s="149"/>
      <c r="H6" s="149"/>
      <c r="I6" s="149"/>
      <c r="J6" s="110"/>
    </row>
    <row r="7" spans="1:10" ht="17.25" customHeight="1">
      <c r="A7" s="73"/>
      <c r="B7" s="73"/>
      <c r="C7" s="74"/>
      <c r="D7" s="75" t="s">
        <v>66</v>
      </c>
      <c r="E7" s="74" t="s">
        <v>0</v>
      </c>
      <c r="F7" s="102">
        <v>5499209.53</v>
      </c>
      <c r="G7" s="79">
        <f>4939561.53-591776</f>
        <v>4347785.53</v>
      </c>
      <c r="H7" s="79">
        <f>H9</f>
        <v>1151424</v>
      </c>
      <c r="I7" s="150">
        <v>0</v>
      </c>
      <c r="J7" s="151">
        <v>0</v>
      </c>
    </row>
    <row r="8" spans="1:10" ht="17.25" customHeight="1">
      <c r="A8" s="73" t="s">
        <v>67</v>
      </c>
      <c r="B8" s="73" t="s">
        <v>68</v>
      </c>
      <c r="C8" s="74" t="s">
        <v>69</v>
      </c>
      <c r="D8" s="75" t="s">
        <v>70</v>
      </c>
      <c r="E8" s="74" t="s">
        <v>71</v>
      </c>
      <c r="F8" s="102">
        <v>3691149.45</v>
      </c>
      <c r="G8" s="79">
        <v>3691149.45</v>
      </c>
      <c r="H8" s="79">
        <v>0</v>
      </c>
      <c r="I8" s="150">
        <v>0</v>
      </c>
      <c r="J8" s="151">
        <v>0</v>
      </c>
    </row>
    <row r="9" spans="1:11" ht="17.25" customHeight="1">
      <c r="A9" s="73" t="s">
        <v>67</v>
      </c>
      <c r="B9" s="73" t="s">
        <v>68</v>
      </c>
      <c r="C9" s="74" t="s">
        <v>72</v>
      </c>
      <c r="D9" s="75" t="s">
        <v>70</v>
      </c>
      <c r="E9" s="74" t="s">
        <v>73</v>
      </c>
      <c r="F9" s="102">
        <v>1151424</v>
      </c>
      <c r="G9" s="79">
        <v>0</v>
      </c>
      <c r="H9" s="79">
        <v>1151424</v>
      </c>
      <c r="I9" s="150">
        <v>0</v>
      </c>
      <c r="J9" s="151">
        <v>0</v>
      </c>
      <c r="K9" s="61"/>
    </row>
    <row r="10" spans="1:11" ht="17.25" customHeight="1">
      <c r="A10" s="73" t="s">
        <v>74</v>
      </c>
      <c r="B10" s="73" t="s">
        <v>75</v>
      </c>
      <c r="C10" s="74" t="s">
        <v>75</v>
      </c>
      <c r="D10" s="75" t="s">
        <v>70</v>
      </c>
      <c r="E10" s="74" t="s">
        <v>76</v>
      </c>
      <c r="F10" s="102">
        <v>285151.74</v>
      </c>
      <c r="G10" s="79">
        <v>285151.74</v>
      </c>
      <c r="H10" s="79">
        <v>0</v>
      </c>
      <c r="I10" s="150">
        <v>0</v>
      </c>
      <c r="J10" s="151">
        <v>0</v>
      </c>
      <c r="K10" s="61"/>
    </row>
    <row r="11" spans="1:11" ht="17.25" customHeight="1">
      <c r="A11" s="73" t="s">
        <v>74</v>
      </c>
      <c r="B11" s="73" t="s">
        <v>75</v>
      </c>
      <c r="C11" s="74" t="s">
        <v>72</v>
      </c>
      <c r="D11" s="75" t="s">
        <v>70</v>
      </c>
      <c r="E11" s="74" t="s">
        <v>77</v>
      </c>
      <c r="F11" s="102">
        <v>540</v>
      </c>
      <c r="G11" s="79">
        <v>540</v>
      </c>
      <c r="H11" s="79">
        <v>0</v>
      </c>
      <c r="I11" s="150">
        <v>0</v>
      </c>
      <c r="J11" s="151">
        <v>0</v>
      </c>
      <c r="K11" s="61"/>
    </row>
    <row r="12" spans="1:10" ht="17.25" customHeight="1">
      <c r="A12" s="73" t="s">
        <v>78</v>
      </c>
      <c r="B12" s="73" t="s">
        <v>68</v>
      </c>
      <c r="C12" s="74" t="s">
        <v>69</v>
      </c>
      <c r="D12" s="75" t="s">
        <v>70</v>
      </c>
      <c r="E12" s="74" t="s">
        <v>79</v>
      </c>
      <c r="F12" s="102">
        <v>157118.26</v>
      </c>
      <c r="G12" s="79">
        <v>157118.26</v>
      </c>
      <c r="H12" s="79">
        <v>0</v>
      </c>
      <c r="I12" s="150">
        <v>0</v>
      </c>
      <c r="J12" s="151">
        <v>0</v>
      </c>
    </row>
    <row r="13" spans="1:11" ht="17.25" customHeight="1">
      <c r="A13" s="73" t="s">
        <v>80</v>
      </c>
      <c r="B13" s="73" t="s">
        <v>81</v>
      </c>
      <c r="C13" s="74" t="s">
        <v>69</v>
      </c>
      <c r="D13" s="75" t="s">
        <v>70</v>
      </c>
      <c r="E13" s="74" t="s">
        <v>82</v>
      </c>
      <c r="F13" s="102">
        <v>213826.08</v>
      </c>
      <c r="G13" s="79">
        <v>213826.08</v>
      </c>
      <c r="H13" s="79">
        <v>0</v>
      </c>
      <c r="I13" s="150">
        <v>0</v>
      </c>
      <c r="J13" s="151">
        <v>0</v>
      </c>
      <c r="K13" s="61"/>
    </row>
    <row r="14" spans="1:10" ht="12.75" customHeight="1">
      <c r="A14" s="61"/>
      <c r="B14" s="61"/>
      <c r="C14" s="61"/>
      <c r="D14" s="61"/>
      <c r="E14" s="61"/>
      <c r="F14" s="61"/>
      <c r="G14" s="61"/>
      <c r="H14" s="61"/>
      <c r="I14" s="61"/>
      <c r="J14" s="61"/>
    </row>
    <row r="15" spans="1:10" ht="12.75" customHeight="1">
      <c r="A15" s="61"/>
      <c r="B15" s="61"/>
      <c r="C15" s="61"/>
      <c r="D15" s="61"/>
      <c r="E15" s="61"/>
      <c r="F15" s="61"/>
      <c r="G15" s="61"/>
      <c r="H15" s="61"/>
      <c r="I15" s="61"/>
      <c r="J15" s="61"/>
    </row>
    <row r="16" spans="1:10" ht="12.75" customHeight="1">
      <c r="A16" s="61"/>
      <c r="B16" s="61"/>
      <c r="C16" s="61"/>
      <c r="D16" s="61"/>
      <c r="E16" s="61"/>
      <c r="F16" s="61"/>
      <c r="G16" s="61"/>
      <c r="H16" s="61"/>
      <c r="I16" s="61"/>
      <c r="J16" s="61"/>
    </row>
    <row r="17" spans="1:10" ht="12.75" customHeight="1">
      <c r="A17" s="61"/>
      <c r="B17" s="61"/>
      <c r="C17" s="61"/>
      <c r="D17" s="61"/>
      <c r="E17" s="61"/>
      <c r="F17" s="61"/>
      <c r="G17" s="61"/>
      <c r="I17" s="61"/>
      <c r="J17" s="61"/>
    </row>
    <row r="18" spans="4:10" ht="12.75" customHeight="1">
      <c r="D18" s="61"/>
      <c r="E18" s="61"/>
      <c r="F18" s="61"/>
      <c r="G18" s="61"/>
      <c r="H18" s="61"/>
      <c r="I18" s="61"/>
      <c r="J18" s="61"/>
    </row>
    <row r="19" spans="4:9" ht="12.75" customHeight="1">
      <c r="D19" s="61"/>
      <c r="E19" s="61"/>
      <c r="F19" s="61"/>
      <c r="G19" s="61"/>
      <c r="H19" s="61"/>
      <c r="I19" s="61"/>
    </row>
    <row r="20" spans="5:8" ht="12.75" customHeight="1">
      <c r="E20" s="61"/>
      <c r="F20" s="61"/>
      <c r="G20" s="61"/>
      <c r="H20" s="61"/>
    </row>
    <row r="21" spans="5:10" ht="12.75" customHeight="1">
      <c r="E21" s="61"/>
      <c r="F21" s="61"/>
      <c r="H21" s="61"/>
      <c r="J21" s="61"/>
    </row>
    <row r="22" spans="5:9" ht="12.75" customHeight="1">
      <c r="E22" s="61"/>
      <c r="F22" s="61"/>
      <c r="G22" s="61"/>
      <c r="I22" s="61"/>
    </row>
    <row r="23" spans="5:7" ht="12.75" customHeight="1">
      <c r="E23" s="61"/>
      <c r="G23" s="61"/>
    </row>
    <row r="24" spans="5:8" ht="12.75" customHeight="1">
      <c r="E24" s="61"/>
      <c r="H24" s="61"/>
    </row>
    <row r="25" spans="5:8" ht="12.75" customHeight="1">
      <c r="E25" s="61"/>
      <c r="F25" s="61"/>
      <c r="H25" s="61"/>
    </row>
    <row r="26" spans="6:8" ht="12.75" customHeight="1">
      <c r="F26" s="61"/>
      <c r="H26" s="61"/>
    </row>
    <row r="27" spans="6:8" ht="12.75" customHeight="1">
      <c r="F27" s="61"/>
      <c r="G27" s="61"/>
      <c r="H27" s="61"/>
    </row>
    <row r="28" spans="6:8" ht="12.75" customHeight="1">
      <c r="F28" s="61"/>
      <c r="G28" s="61"/>
      <c r="H28" s="61"/>
    </row>
    <row r="29" spans="7:8" ht="12.75" customHeight="1">
      <c r="G29" s="61"/>
      <c r="H29" s="61"/>
    </row>
  </sheetData>
  <sheetProtection/>
  <mergeCells count="7">
    <mergeCell ref="D5:D6"/>
    <mergeCell ref="E4:E6"/>
    <mergeCell ref="F4:F6"/>
    <mergeCell ref="G4:G6"/>
    <mergeCell ref="H4:H6"/>
    <mergeCell ref="I4:I6"/>
    <mergeCell ref="J4:J6"/>
  </mergeCells>
  <printOptions horizontalCentered="1"/>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M34"/>
  <sheetViews>
    <sheetView showGridLines="0" workbookViewId="0" topLeftCell="A1">
      <selection activeCell="A1" sqref="A1"/>
    </sheetView>
  </sheetViews>
  <sheetFormatPr defaultColWidth="9.16015625" defaultRowHeight="12.75" customHeight="1"/>
  <cols>
    <col min="1" max="1" width="25.83203125" style="0" customWidth="1"/>
    <col min="2" max="2" width="20.33203125" style="0" customWidth="1"/>
    <col min="3" max="3" width="23.83203125" style="0" customWidth="1"/>
    <col min="4" max="4" width="18.16015625" style="0" customWidth="1"/>
    <col min="5" max="5" width="17.83203125" style="0" customWidth="1"/>
    <col min="6" max="6" width="15" style="0" customWidth="1"/>
  </cols>
  <sheetData>
    <row r="1" ht="12.75" customHeight="1">
      <c r="F1" s="32" t="s">
        <v>90</v>
      </c>
    </row>
    <row r="2" spans="1:6" ht="17.25" customHeight="1">
      <c r="A2" s="111" t="s">
        <v>91</v>
      </c>
      <c r="B2" s="112"/>
      <c r="C2" s="112"/>
      <c r="D2" s="112"/>
      <c r="E2" s="112"/>
      <c r="F2" s="112"/>
    </row>
    <row r="4" spans="1:6" ht="18.75" customHeight="1">
      <c r="A4" s="113" t="s">
        <v>0</v>
      </c>
      <c r="B4" s="35"/>
      <c r="C4" s="35"/>
      <c r="D4" s="35"/>
      <c r="E4" s="35"/>
      <c r="F4" s="35" t="s">
        <v>5</v>
      </c>
    </row>
    <row r="5" spans="1:6" ht="16.5" customHeight="1">
      <c r="A5" s="37" t="s">
        <v>6</v>
      </c>
      <c r="B5" s="40"/>
      <c r="C5" s="40" t="s">
        <v>7</v>
      </c>
      <c r="D5" s="40"/>
      <c r="E5" s="40"/>
      <c r="F5" s="40"/>
    </row>
    <row r="6" spans="1:6" ht="21.75" customHeight="1">
      <c r="A6" s="114" t="s">
        <v>8</v>
      </c>
      <c r="B6" s="63" t="s">
        <v>9</v>
      </c>
      <c r="C6" s="63" t="s">
        <v>8</v>
      </c>
      <c r="D6" s="63" t="s">
        <v>46</v>
      </c>
      <c r="E6" s="63" t="s">
        <v>92</v>
      </c>
      <c r="F6" s="63" t="s">
        <v>93</v>
      </c>
    </row>
    <row r="7" spans="1:6" ht="12.75" customHeight="1">
      <c r="A7" s="115" t="s">
        <v>94</v>
      </c>
      <c r="B7" s="116"/>
      <c r="C7" s="117" t="s">
        <v>95</v>
      </c>
      <c r="D7" s="95"/>
      <c r="E7" s="118"/>
      <c r="F7" s="119"/>
    </row>
    <row r="8" spans="1:7" ht="12.75" customHeight="1">
      <c r="A8" s="120" t="s">
        <v>96</v>
      </c>
      <c r="B8" s="121">
        <v>4647318.45</v>
      </c>
      <c r="C8" s="122" t="s">
        <v>97</v>
      </c>
      <c r="D8" s="123">
        <v>4842573.45</v>
      </c>
      <c r="E8" s="124">
        <f aca="true" t="shared" si="0" ref="E8:E27">D8-F8</f>
        <v>4842573.45</v>
      </c>
      <c r="F8" s="123">
        <v>0</v>
      </c>
      <c r="G8" s="61"/>
    </row>
    <row r="9" spans="1:8" ht="12.75" customHeight="1">
      <c r="A9" s="120" t="s">
        <v>98</v>
      </c>
      <c r="B9" s="121">
        <v>0</v>
      </c>
      <c r="C9" s="122" t="s">
        <v>99</v>
      </c>
      <c r="D9" s="123">
        <v>0</v>
      </c>
      <c r="E9" s="124">
        <f t="shared" si="0"/>
        <v>0</v>
      </c>
      <c r="F9" s="123">
        <v>0</v>
      </c>
      <c r="G9" s="61"/>
      <c r="H9" s="61"/>
    </row>
    <row r="10" spans="1:8" ht="12.75" customHeight="1">
      <c r="A10" s="125" t="s">
        <v>100</v>
      </c>
      <c r="B10" s="121">
        <v>0</v>
      </c>
      <c r="C10" s="122" t="s">
        <v>101</v>
      </c>
      <c r="D10" s="123">
        <v>0</v>
      </c>
      <c r="E10" s="124">
        <f t="shared" si="0"/>
        <v>0</v>
      </c>
      <c r="F10" s="123">
        <v>0</v>
      </c>
      <c r="G10" s="61"/>
      <c r="H10" s="61"/>
    </row>
    <row r="11" spans="1:8" ht="12.75" customHeight="1">
      <c r="A11" s="120" t="s">
        <v>102</v>
      </c>
      <c r="B11" s="121">
        <v>0</v>
      </c>
      <c r="C11" s="122" t="s">
        <v>103</v>
      </c>
      <c r="D11" s="123">
        <v>0</v>
      </c>
      <c r="E11" s="124">
        <f t="shared" si="0"/>
        <v>0</v>
      </c>
      <c r="F11" s="123">
        <v>0</v>
      </c>
      <c r="G11" s="61"/>
      <c r="H11" s="61"/>
    </row>
    <row r="12" spans="1:13" ht="12.75" customHeight="1">
      <c r="A12" s="120" t="s">
        <v>104</v>
      </c>
      <c r="B12" s="67">
        <v>0</v>
      </c>
      <c r="C12" s="122" t="s">
        <v>105</v>
      </c>
      <c r="D12" s="123">
        <v>0</v>
      </c>
      <c r="E12" s="124">
        <f t="shared" si="0"/>
        <v>0</v>
      </c>
      <c r="F12" s="123">
        <v>0</v>
      </c>
      <c r="G12" s="61"/>
      <c r="H12" s="61"/>
      <c r="I12" s="61"/>
      <c r="J12" s="61"/>
      <c r="M12" s="61"/>
    </row>
    <row r="13" spans="1:10" ht="12.75" customHeight="1">
      <c r="A13" s="46"/>
      <c r="B13" s="126"/>
      <c r="C13" s="120" t="s">
        <v>106</v>
      </c>
      <c r="D13" s="123">
        <v>0</v>
      </c>
      <c r="E13" s="124">
        <f t="shared" si="0"/>
        <v>0</v>
      </c>
      <c r="F13" s="123">
        <v>0</v>
      </c>
      <c r="G13" s="61"/>
      <c r="H13" s="61"/>
      <c r="I13" s="61"/>
      <c r="J13" s="61"/>
    </row>
    <row r="14" spans="1:10" ht="12.75" customHeight="1">
      <c r="A14" s="46"/>
      <c r="B14" s="127"/>
      <c r="C14" s="120" t="s">
        <v>107</v>
      </c>
      <c r="D14" s="123">
        <v>285691.74</v>
      </c>
      <c r="E14" s="124">
        <f t="shared" si="0"/>
        <v>285691.74</v>
      </c>
      <c r="F14" s="123">
        <v>0</v>
      </c>
      <c r="G14" s="61"/>
      <c r="H14" s="61"/>
      <c r="I14" s="61"/>
      <c r="J14" s="61"/>
    </row>
    <row r="15" spans="1:10" ht="12.75" customHeight="1">
      <c r="A15" s="115"/>
      <c r="B15" s="127"/>
      <c r="C15" s="120" t="s">
        <v>108</v>
      </c>
      <c r="D15" s="123">
        <v>157118.26</v>
      </c>
      <c r="E15" s="124">
        <f t="shared" si="0"/>
        <v>157118.26</v>
      </c>
      <c r="F15" s="123">
        <v>0</v>
      </c>
      <c r="G15" s="61"/>
      <c r="H15" s="61"/>
      <c r="I15" s="61"/>
      <c r="J15" s="61"/>
    </row>
    <row r="16" spans="1:10" ht="12.75" customHeight="1">
      <c r="A16" s="115"/>
      <c r="B16" s="127"/>
      <c r="C16" s="120" t="s">
        <v>109</v>
      </c>
      <c r="D16" s="123">
        <v>0</v>
      </c>
      <c r="E16" s="124">
        <f t="shared" si="0"/>
        <v>0</v>
      </c>
      <c r="F16" s="123">
        <v>0</v>
      </c>
      <c r="G16" s="61"/>
      <c r="H16" s="61"/>
      <c r="J16" s="61"/>
    </row>
    <row r="17" spans="1:10" ht="12.75" customHeight="1">
      <c r="A17" s="115" t="s">
        <v>110</v>
      </c>
      <c r="B17" s="116"/>
      <c r="C17" s="120" t="s">
        <v>111</v>
      </c>
      <c r="D17" s="123">
        <v>0</v>
      </c>
      <c r="E17" s="124">
        <f t="shared" si="0"/>
        <v>0</v>
      </c>
      <c r="F17" s="123">
        <v>0</v>
      </c>
      <c r="G17" s="61"/>
      <c r="H17" s="61"/>
      <c r="I17" s="61"/>
      <c r="J17" s="61"/>
    </row>
    <row r="18" spans="1:10" ht="12.75" customHeight="1">
      <c r="A18" s="120" t="s">
        <v>96</v>
      </c>
      <c r="B18" s="118">
        <v>851891.08</v>
      </c>
      <c r="C18" s="122" t="s">
        <v>112</v>
      </c>
      <c r="D18" s="123">
        <v>0</v>
      </c>
      <c r="E18" s="124">
        <f t="shared" si="0"/>
        <v>0</v>
      </c>
      <c r="F18" s="123">
        <v>0</v>
      </c>
      <c r="G18" s="61"/>
      <c r="H18" s="61"/>
      <c r="I18" s="61"/>
      <c r="J18" s="61"/>
    </row>
    <row r="19" spans="1:10" ht="12.75" customHeight="1">
      <c r="A19" s="120" t="s">
        <v>98</v>
      </c>
      <c r="B19" s="67">
        <v>0</v>
      </c>
      <c r="C19" s="122" t="s">
        <v>113</v>
      </c>
      <c r="D19" s="123">
        <v>0</v>
      </c>
      <c r="E19" s="124">
        <f t="shared" si="0"/>
        <v>0</v>
      </c>
      <c r="F19" s="123">
        <v>0</v>
      </c>
      <c r="G19" s="61"/>
      <c r="H19" s="61"/>
      <c r="I19" s="61"/>
      <c r="J19" s="61"/>
    </row>
    <row r="20" spans="1:10" ht="12.75" customHeight="1">
      <c r="A20" s="117"/>
      <c r="B20" s="126"/>
      <c r="C20" s="120" t="s">
        <v>114</v>
      </c>
      <c r="D20" s="123">
        <v>0</v>
      </c>
      <c r="E20" s="124">
        <f t="shared" si="0"/>
        <v>0</v>
      </c>
      <c r="F20" s="123">
        <v>0</v>
      </c>
      <c r="G20" s="61"/>
      <c r="H20" s="61"/>
      <c r="I20" s="61"/>
      <c r="J20" s="61"/>
    </row>
    <row r="21" spans="1:10" ht="12.75" customHeight="1">
      <c r="A21" s="117"/>
      <c r="B21" s="127"/>
      <c r="C21" s="120" t="s">
        <v>115</v>
      </c>
      <c r="D21" s="123">
        <v>0</v>
      </c>
      <c r="E21" s="124">
        <f t="shared" si="0"/>
        <v>0</v>
      </c>
      <c r="F21" s="123">
        <v>0</v>
      </c>
      <c r="G21" s="61"/>
      <c r="H21" s="61"/>
      <c r="I21" s="61"/>
      <c r="J21" s="61"/>
    </row>
    <row r="22" spans="1:10" ht="12.75" customHeight="1">
      <c r="A22" s="117"/>
      <c r="B22" s="127"/>
      <c r="C22" s="120" t="s">
        <v>116</v>
      </c>
      <c r="D22" s="123">
        <v>0</v>
      </c>
      <c r="E22" s="124">
        <f t="shared" si="0"/>
        <v>0</v>
      </c>
      <c r="F22" s="123">
        <v>0</v>
      </c>
      <c r="G22" s="61"/>
      <c r="H22" s="61"/>
      <c r="I22" s="61"/>
      <c r="J22" s="61"/>
    </row>
    <row r="23" spans="1:10" ht="12.75" customHeight="1">
      <c r="A23" s="117"/>
      <c r="B23" s="127"/>
      <c r="C23" s="120" t="s">
        <v>117</v>
      </c>
      <c r="D23" s="123">
        <v>0</v>
      </c>
      <c r="E23" s="124">
        <f t="shared" si="0"/>
        <v>0</v>
      </c>
      <c r="F23" s="123">
        <v>0</v>
      </c>
      <c r="G23" s="61"/>
      <c r="H23" s="61"/>
      <c r="I23" s="61"/>
      <c r="J23" s="61"/>
    </row>
    <row r="24" spans="1:10" ht="12.75" customHeight="1">
      <c r="A24" s="117"/>
      <c r="B24" s="127"/>
      <c r="C24" s="120" t="s">
        <v>118</v>
      </c>
      <c r="D24" s="123">
        <v>213826.08</v>
      </c>
      <c r="E24" s="124">
        <f t="shared" si="0"/>
        <v>213826.08</v>
      </c>
      <c r="F24" s="123">
        <v>0</v>
      </c>
      <c r="G24" s="61"/>
      <c r="H24" s="61"/>
      <c r="I24" s="61"/>
      <c r="J24" s="61"/>
    </row>
    <row r="25" spans="1:10" ht="12.75" customHeight="1">
      <c r="A25" s="117"/>
      <c r="B25" s="127"/>
      <c r="C25" s="128" t="s">
        <v>119</v>
      </c>
      <c r="D25" s="76">
        <v>0</v>
      </c>
      <c r="E25" s="124">
        <f t="shared" si="0"/>
        <v>0</v>
      </c>
      <c r="F25" s="76">
        <v>0</v>
      </c>
      <c r="G25" s="61"/>
      <c r="H25" s="61"/>
      <c r="I25" s="61"/>
      <c r="J25" s="61"/>
    </row>
    <row r="26" spans="1:9" ht="12.75" customHeight="1">
      <c r="A26" s="117"/>
      <c r="B26" s="116"/>
      <c r="C26" s="128" t="s">
        <v>120</v>
      </c>
      <c r="D26" s="129">
        <v>0</v>
      </c>
      <c r="E26" s="124">
        <f t="shared" si="0"/>
        <v>0</v>
      </c>
      <c r="F26" s="129">
        <v>0</v>
      </c>
      <c r="G26" s="61"/>
      <c r="H26" s="61"/>
      <c r="I26" s="61"/>
    </row>
    <row r="27" spans="1:9" ht="12.75" customHeight="1">
      <c r="A27" s="125"/>
      <c r="B27" s="116"/>
      <c r="C27" s="130" t="s">
        <v>121</v>
      </c>
      <c r="D27" s="76">
        <v>0</v>
      </c>
      <c r="E27" s="124">
        <f t="shared" si="0"/>
        <v>0</v>
      </c>
      <c r="F27" s="76">
        <v>0</v>
      </c>
      <c r="G27" s="61"/>
      <c r="H27" s="61"/>
      <c r="I27" s="61"/>
    </row>
    <row r="28" spans="1:9" ht="12.75" customHeight="1">
      <c r="A28" s="131" t="s">
        <v>42</v>
      </c>
      <c r="B28" s="67">
        <v>5499209.53</v>
      </c>
      <c r="C28" s="132" t="s">
        <v>43</v>
      </c>
      <c r="D28" s="133">
        <f>SUM(D8:D27)</f>
        <v>5499209.53</v>
      </c>
      <c r="E28" s="134">
        <f>SUM(E8:E27)</f>
        <v>5499209.53</v>
      </c>
      <c r="F28" s="134">
        <f>SUM(F8:F27)</f>
        <v>0</v>
      </c>
      <c r="H28" s="61"/>
      <c r="I28" s="61"/>
    </row>
    <row r="29" spans="2:4" ht="12.75" customHeight="1">
      <c r="B29" s="61"/>
      <c r="C29" s="61"/>
      <c r="D29" s="61"/>
    </row>
    <row r="30" spans="2:4" ht="12.75" customHeight="1">
      <c r="B30" s="61"/>
      <c r="C30" s="61"/>
      <c r="D30" s="61"/>
    </row>
    <row r="34" ht="12.75" customHeight="1">
      <c r="C34" s="61"/>
    </row>
  </sheetData>
  <sheetProtection/>
  <printOptions horizontalCentered="1"/>
  <pageMargins left="0.71" right="0.71" top="1" bottom="1" header="0.5" footer="0.5"/>
  <pageSetup fitToHeight="1" fitToWidth="1" horizontalDpi="600" verticalDpi="600" orientation="portrait" paperSize="9" scale="89"/>
</worksheet>
</file>

<file path=xl/worksheets/sheet6.xml><?xml version="1.0" encoding="utf-8"?>
<worksheet xmlns="http://schemas.openxmlformats.org/spreadsheetml/2006/main" xmlns:r="http://schemas.openxmlformats.org/officeDocument/2006/relationships">
  <dimension ref="A1:AX25"/>
  <sheetViews>
    <sheetView showGridLines="0" workbookViewId="0" topLeftCell="A1">
      <selection activeCell="AC26" sqref="AC26"/>
    </sheetView>
  </sheetViews>
  <sheetFormatPr defaultColWidth="9.16015625" defaultRowHeight="12.75" customHeight="1"/>
  <cols>
    <col min="1" max="1" width="5.5" style="0" customWidth="1"/>
    <col min="2" max="2" width="4.33203125" style="0" customWidth="1"/>
    <col min="3" max="3" width="12.16015625" style="0" customWidth="1"/>
    <col min="4" max="4" width="26" style="0" customWidth="1"/>
    <col min="5" max="5" width="14.83203125" style="0" customWidth="1"/>
    <col min="6" max="6" width="17.83203125" style="0" customWidth="1"/>
    <col min="7" max="7" width="14.5" style="0" customWidth="1"/>
    <col min="8" max="8" width="16.33203125" style="0" customWidth="1"/>
    <col min="9" max="9" width="13.66015625" style="0" customWidth="1"/>
    <col min="10" max="10" width="6" style="0" customWidth="1"/>
    <col min="11" max="12" width="5.16015625" style="0" customWidth="1"/>
    <col min="13" max="13" width="6.5" style="0" customWidth="1"/>
    <col min="14" max="14" width="5.33203125" style="0" customWidth="1"/>
    <col min="15" max="16" width="6.16015625" style="0" customWidth="1"/>
    <col min="17" max="17" width="5.83203125" style="0" customWidth="1"/>
    <col min="18" max="19" width="6.33203125" style="0" customWidth="1"/>
    <col min="20" max="20" width="4.66015625" style="0" customWidth="1"/>
    <col min="21" max="21" width="5.16015625" style="0" customWidth="1"/>
    <col min="22" max="22" width="5.83203125" style="0" customWidth="1"/>
    <col min="23" max="23" width="4.83203125" style="0" customWidth="1"/>
    <col min="24" max="24" width="5.5" style="0" customWidth="1"/>
    <col min="25" max="25" width="5.83203125" style="0" customWidth="1"/>
    <col min="26" max="26" width="17.83203125" style="0" customWidth="1"/>
    <col min="27" max="27" width="12.66015625" style="0" customWidth="1"/>
    <col min="28" max="28" width="11.33203125" style="0" customWidth="1"/>
    <col min="29" max="29" width="16.83203125" style="0" customWidth="1"/>
    <col min="30" max="30" width="13.83203125" style="0" customWidth="1"/>
    <col min="31" max="31" width="4.83203125" style="0" customWidth="1"/>
    <col min="32" max="32" width="16.16015625" style="0" customWidth="1"/>
    <col min="33" max="33" width="5.5" style="0" customWidth="1"/>
    <col min="34" max="34" width="5.16015625" style="0" customWidth="1"/>
    <col min="35" max="35" width="5.5" style="0" customWidth="1"/>
    <col min="36" max="36" width="5" style="0" customWidth="1"/>
    <col min="37" max="37" width="5.33203125" style="0" customWidth="1"/>
    <col min="38" max="40" width="6.16015625" style="0" customWidth="1"/>
    <col min="41" max="41" width="9.5" style="0" customWidth="1"/>
  </cols>
  <sheetData>
    <row r="1" ht="12.75" customHeight="1">
      <c r="AO1" t="s">
        <v>122</v>
      </c>
    </row>
    <row r="2" spans="1:41" ht="35.25" customHeight="1">
      <c r="A2" s="92" t="s">
        <v>123</v>
      </c>
      <c r="B2" s="92"/>
      <c r="C2" s="92"/>
      <c r="D2" s="92"/>
      <c r="E2" s="93"/>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3"/>
    </row>
    <row r="3" ht="12.75" customHeight="1">
      <c r="A3" s="61"/>
    </row>
    <row r="4" spans="40:41" ht="12.75" customHeight="1">
      <c r="AN4" s="108" t="s">
        <v>124</v>
      </c>
      <c r="AO4" s="108"/>
    </row>
    <row r="5" spans="1:41" ht="18.75" customHeight="1">
      <c r="A5" s="40" t="s">
        <v>8</v>
      </c>
      <c r="B5" s="40"/>
      <c r="C5" s="39"/>
      <c r="D5" s="39"/>
      <c r="E5" s="44" t="s">
        <v>125</v>
      </c>
      <c r="F5" s="40" t="s">
        <v>126</v>
      </c>
      <c r="G5" s="40"/>
      <c r="H5" s="40"/>
      <c r="I5" s="40"/>
      <c r="J5" s="40"/>
      <c r="K5" s="40"/>
      <c r="L5" s="40"/>
      <c r="M5" s="40"/>
      <c r="N5" s="40"/>
      <c r="O5" s="40"/>
      <c r="P5" s="40" t="s">
        <v>127</v>
      </c>
      <c r="Q5" s="40"/>
      <c r="R5" s="40"/>
      <c r="S5" s="40"/>
      <c r="T5" s="40"/>
      <c r="U5" s="40"/>
      <c r="V5" s="40"/>
      <c r="W5" s="40"/>
      <c r="X5" s="40"/>
      <c r="Y5" s="40"/>
      <c r="Z5" s="40" t="s">
        <v>128</v>
      </c>
      <c r="AA5" s="40"/>
      <c r="AB5" s="40"/>
      <c r="AC5" s="40"/>
      <c r="AD5" s="40"/>
      <c r="AE5" s="40"/>
      <c r="AF5" s="40"/>
      <c r="AG5" s="40"/>
      <c r="AH5" s="40"/>
      <c r="AI5" s="40"/>
      <c r="AJ5" s="40"/>
      <c r="AK5" s="40"/>
      <c r="AL5" s="40"/>
      <c r="AM5" s="40"/>
      <c r="AN5" s="109"/>
      <c r="AO5" s="109"/>
    </row>
    <row r="6" spans="1:41" ht="24" customHeight="1">
      <c r="A6" s="40" t="s">
        <v>54</v>
      </c>
      <c r="B6" s="57"/>
      <c r="C6" s="43" t="s">
        <v>129</v>
      </c>
      <c r="D6" s="44" t="s">
        <v>55</v>
      </c>
      <c r="E6" s="94"/>
      <c r="F6" s="44" t="s">
        <v>46</v>
      </c>
      <c r="G6" s="40" t="s">
        <v>130</v>
      </c>
      <c r="H6" s="40"/>
      <c r="I6" s="40"/>
      <c r="J6" s="40" t="s">
        <v>131</v>
      </c>
      <c r="K6" s="40"/>
      <c r="L6" s="40"/>
      <c r="M6" s="40" t="s">
        <v>132</v>
      </c>
      <c r="N6" s="40"/>
      <c r="O6" s="40"/>
      <c r="P6" s="44" t="s">
        <v>46</v>
      </c>
      <c r="Q6" s="44"/>
      <c r="R6" s="63" t="s">
        <v>130</v>
      </c>
      <c r="S6" s="63"/>
      <c r="T6" s="40" t="s">
        <v>131</v>
      </c>
      <c r="U6" s="40"/>
      <c r="V6" s="40"/>
      <c r="W6" s="40" t="s">
        <v>132</v>
      </c>
      <c r="X6" s="40"/>
      <c r="Y6" s="40"/>
      <c r="Z6" s="44" t="s">
        <v>46</v>
      </c>
      <c r="AA6" s="44"/>
      <c r="AB6" s="63" t="s">
        <v>130</v>
      </c>
      <c r="AC6" s="63"/>
      <c r="AD6" s="40" t="s">
        <v>131</v>
      </c>
      <c r="AE6" s="40"/>
      <c r="AF6" s="40"/>
      <c r="AG6" s="40" t="s">
        <v>132</v>
      </c>
      <c r="AH6" s="40"/>
      <c r="AI6" s="40"/>
      <c r="AJ6" s="40" t="s">
        <v>133</v>
      </c>
      <c r="AK6" s="40"/>
      <c r="AL6" s="40"/>
      <c r="AM6" s="40" t="s">
        <v>134</v>
      </c>
      <c r="AN6" s="40"/>
      <c r="AO6" s="40"/>
    </row>
    <row r="7" spans="1:41" s="35" customFormat="1" ht="30" customHeight="1">
      <c r="A7" s="95" t="s">
        <v>62</v>
      </c>
      <c r="B7" s="96" t="s">
        <v>63</v>
      </c>
      <c r="C7" s="49"/>
      <c r="D7" s="50"/>
      <c r="E7" s="97"/>
      <c r="F7" s="50"/>
      <c r="G7" s="98" t="s">
        <v>58</v>
      </c>
      <c r="H7" s="99" t="s">
        <v>85</v>
      </c>
      <c r="I7" s="99" t="s">
        <v>86</v>
      </c>
      <c r="J7" s="99" t="s">
        <v>58</v>
      </c>
      <c r="K7" s="99" t="s">
        <v>85</v>
      </c>
      <c r="L7" s="99" t="s">
        <v>86</v>
      </c>
      <c r="M7" s="99" t="s">
        <v>58</v>
      </c>
      <c r="N7" s="99" t="s">
        <v>85</v>
      </c>
      <c r="O7" s="99" t="s">
        <v>86</v>
      </c>
      <c r="P7" s="50"/>
      <c r="Q7" s="98" t="s">
        <v>58</v>
      </c>
      <c r="R7" s="99" t="s">
        <v>85</v>
      </c>
      <c r="S7" s="99" t="s">
        <v>86</v>
      </c>
      <c r="T7" s="99" t="s">
        <v>58</v>
      </c>
      <c r="U7" s="99" t="s">
        <v>85</v>
      </c>
      <c r="V7" s="99" t="s">
        <v>86</v>
      </c>
      <c r="W7" s="99" t="s">
        <v>58</v>
      </c>
      <c r="X7" s="99" t="s">
        <v>85</v>
      </c>
      <c r="Y7" s="99" t="s">
        <v>86</v>
      </c>
      <c r="Z7" s="50"/>
      <c r="AA7" s="104" t="s">
        <v>58</v>
      </c>
      <c r="AB7" s="105" t="s">
        <v>85</v>
      </c>
      <c r="AC7" s="105" t="s">
        <v>86</v>
      </c>
      <c r="AD7" s="106" t="s">
        <v>58</v>
      </c>
      <c r="AE7" s="105" t="s">
        <v>85</v>
      </c>
      <c r="AF7" s="105" t="s">
        <v>86</v>
      </c>
      <c r="AG7" s="105" t="s">
        <v>58</v>
      </c>
      <c r="AH7" s="105" t="s">
        <v>85</v>
      </c>
      <c r="AI7" s="105" t="s">
        <v>86</v>
      </c>
      <c r="AJ7" s="106" t="s">
        <v>58</v>
      </c>
      <c r="AK7" s="110" t="s">
        <v>85</v>
      </c>
      <c r="AL7" s="110" t="s">
        <v>86</v>
      </c>
      <c r="AM7" s="105" t="s">
        <v>58</v>
      </c>
      <c r="AN7" s="105" t="s">
        <v>85</v>
      </c>
      <c r="AO7" s="105" t="s">
        <v>86</v>
      </c>
    </row>
    <row r="8" spans="1:41" ht="12.75" customHeight="1">
      <c r="A8" s="73"/>
      <c r="B8" s="74"/>
      <c r="C8" s="75"/>
      <c r="D8" s="73" t="s">
        <v>46</v>
      </c>
      <c r="E8" s="100">
        <v>5499209.53</v>
      </c>
      <c r="F8" s="100">
        <v>4647318.45</v>
      </c>
      <c r="G8" s="101">
        <v>4647318.45</v>
      </c>
      <c r="H8" s="102">
        <v>4087670.45</v>
      </c>
      <c r="I8" s="79">
        <v>559648</v>
      </c>
      <c r="J8" s="90">
        <v>0</v>
      </c>
      <c r="K8" s="103">
        <v>0</v>
      </c>
      <c r="L8" s="100">
        <v>0</v>
      </c>
      <c r="M8" s="100">
        <v>0</v>
      </c>
      <c r="N8" s="100">
        <v>0</v>
      </c>
      <c r="O8" s="100">
        <v>0</v>
      </c>
      <c r="P8" s="100">
        <v>0</v>
      </c>
      <c r="Q8" s="100">
        <v>0</v>
      </c>
      <c r="R8" s="100">
        <v>0</v>
      </c>
      <c r="S8" s="100">
        <v>0</v>
      </c>
      <c r="T8" s="100">
        <v>0</v>
      </c>
      <c r="U8" s="100">
        <v>0</v>
      </c>
      <c r="V8" s="100">
        <v>0</v>
      </c>
      <c r="W8" s="100">
        <v>0</v>
      </c>
      <c r="X8" s="100">
        <v>0</v>
      </c>
      <c r="Y8" s="100">
        <v>0</v>
      </c>
      <c r="Z8" s="100">
        <v>851891.08</v>
      </c>
      <c r="AA8" s="90">
        <v>851891.08</v>
      </c>
      <c r="AB8" s="107">
        <v>260115.08</v>
      </c>
      <c r="AC8" s="103">
        <v>591776</v>
      </c>
      <c r="AD8" s="90">
        <v>0</v>
      </c>
      <c r="AE8" s="107">
        <v>0</v>
      </c>
      <c r="AF8" s="103">
        <v>0</v>
      </c>
      <c r="AG8" s="100">
        <v>0</v>
      </c>
      <c r="AH8" s="100">
        <v>0</v>
      </c>
      <c r="AI8" s="100">
        <v>0</v>
      </c>
      <c r="AJ8" s="100">
        <v>0</v>
      </c>
      <c r="AK8" s="100">
        <v>0</v>
      </c>
      <c r="AL8" s="100">
        <v>0</v>
      </c>
      <c r="AM8" s="100">
        <v>0</v>
      </c>
      <c r="AN8" s="100">
        <v>0</v>
      </c>
      <c r="AO8" s="90">
        <v>0</v>
      </c>
    </row>
    <row r="9" spans="1:41" ht="12.75" customHeight="1">
      <c r="A9" s="73"/>
      <c r="B9" s="74"/>
      <c r="C9" s="75" t="s">
        <v>66</v>
      </c>
      <c r="D9" s="73" t="s">
        <v>0</v>
      </c>
      <c r="E9" s="100">
        <v>5499209.53</v>
      </c>
      <c r="F9" s="100">
        <v>4647318.45</v>
      </c>
      <c r="G9" s="101">
        <v>4647318.45</v>
      </c>
      <c r="H9" s="102">
        <v>4087670.45</v>
      </c>
      <c r="I9" s="79">
        <v>559648</v>
      </c>
      <c r="J9" s="90">
        <v>0</v>
      </c>
      <c r="K9" s="103">
        <v>0</v>
      </c>
      <c r="L9" s="100">
        <v>0</v>
      </c>
      <c r="M9" s="100">
        <v>0</v>
      </c>
      <c r="N9" s="100">
        <v>0</v>
      </c>
      <c r="O9" s="100">
        <v>0</v>
      </c>
      <c r="P9" s="100">
        <v>0</v>
      </c>
      <c r="Q9" s="100">
        <v>0</v>
      </c>
      <c r="R9" s="100">
        <v>0</v>
      </c>
      <c r="S9" s="100">
        <v>0</v>
      </c>
      <c r="T9" s="100">
        <v>0</v>
      </c>
      <c r="U9" s="100">
        <v>0</v>
      </c>
      <c r="V9" s="100">
        <v>0</v>
      </c>
      <c r="W9" s="100">
        <v>0</v>
      </c>
      <c r="X9" s="100">
        <v>0</v>
      </c>
      <c r="Y9" s="100">
        <v>0</v>
      </c>
      <c r="Z9" s="100">
        <v>851891.08</v>
      </c>
      <c r="AA9" s="90">
        <v>851891.08</v>
      </c>
      <c r="AB9" s="107">
        <v>260115.08</v>
      </c>
      <c r="AC9" s="103">
        <v>591776</v>
      </c>
      <c r="AD9" s="90">
        <v>0</v>
      </c>
      <c r="AE9" s="107">
        <v>0</v>
      </c>
      <c r="AF9" s="103">
        <v>0</v>
      </c>
      <c r="AG9" s="100">
        <v>0</v>
      </c>
      <c r="AH9" s="100">
        <v>0</v>
      </c>
      <c r="AI9" s="100">
        <v>0</v>
      </c>
      <c r="AJ9" s="100">
        <v>0</v>
      </c>
      <c r="AK9" s="100">
        <v>0</v>
      </c>
      <c r="AL9" s="100">
        <v>0</v>
      </c>
      <c r="AM9" s="100">
        <v>0</v>
      </c>
      <c r="AN9" s="100">
        <v>0</v>
      </c>
      <c r="AO9" s="90">
        <v>0</v>
      </c>
    </row>
    <row r="10" spans="1:41" ht="12.75" customHeight="1">
      <c r="A10" s="73" t="s">
        <v>135</v>
      </c>
      <c r="B10" s="74" t="s">
        <v>69</v>
      </c>
      <c r="C10" s="75" t="s">
        <v>70</v>
      </c>
      <c r="D10" s="73" t="s">
        <v>136</v>
      </c>
      <c r="E10" s="100">
        <v>1749100</v>
      </c>
      <c r="F10" s="100">
        <v>1749100</v>
      </c>
      <c r="G10" s="101">
        <v>1749100</v>
      </c>
      <c r="H10" s="102">
        <v>1749100</v>
      </c>
      <c r="I10" s="79">
        <v>0</v>
      </c>
      <c r="J10" s="90">
        <v>0</v>
      </c>
      <c r="K10" s="103">
        <v>0</v>
      </c>
      <c r="L10" s="100">
        <v>0</v>
      </c>
      <c r="M10" s="100">
        <v>0</v>
      </c>
      <c r="N10" s="100">
        <v>0</v>
      </c>
      <c r="O10" s="100">
        <v>0</v>
      </c>
      <c r="P10" s="100">
        <v>0</v>
      </c>
      <c r="Q10" s="100">
        <v>0</v>
      </c>
      <c r="R10" s="100">
        <v>0</v>
      </c>
      <c r="S10" s="100">
        <v>0</v>
      </c>
      <c r="T10" s="100">
        <v>0</v>
      </c>
      <c r="U10" s="100">
        <v>0</v>
      </c>
      <c r="V10" s="100">
        <v>0</v>
      </c>
      <c r="W10" s="100">
        <v>0</v>
      </c>
      <c r="X10" s="100">
        <v>0</v>
      </c>
      <c r="Y10" s="100">
        <v>0</v>
      </c>
      <c r="Z10" s="100">
        <v>0</v>
      </c>
      <c r="AA10" s="90">
        <v>0</v>
      </c>
      <c r="AB10" s="107">
        <v>0</v>
      </c>
      <c r="AC10" s="103">
        <v>0</v>
      </c>
      <c r="AD10" s="90">
        <v>0</v>
      </c>
      <c r="AE10" s="107">
        <v>0</v>
      </c>
      <c r="AF10" s="103">
        <v>0</v>
      </c>
      <c r="AG10" s="100">
        <v>0</v>
      </c>
      <c r="AH10" s="100">
        <v>0</v>
      </c>
      <c r="AI10" s="100">
        <v>0</v>
      </c>
      <c r="AJ10" s="100">
        <v>0</v>
      </c>
      <c r="AK10" s="100">
        <v>0</v>
      </c>
      <c r="AL10" s="100">
        <v>0</v>
      </c>
      <c r="AM10" s="100">
        <v>0</v>
      </c>
      <c r="AN10" s="100">
        <v>0</v>
      </c>
      <c r="AO10" s="90">
        <v>0</v>
      </c>
    </row>
    <row r="11" spans="1:41" ht="12.75" customHeight="1">
      <c r="A11" s="73" t="s">
        <v>135</v>
      </c>
      <c r="B11" s="74" t="s">
        <v>81</v>
      </c>
      <c r="C11" s="75" t="s">
        <v>70</v>
      </c>
      <c r="D11" s="73" t="s">
        <v>137</v>
      </c>
      <c r="E11" s="100">
        <v>444302.69</v>
      </c>
      <c r="F11" s="100">
        <v>444302.69</v>
      </c>
      <c r="G11" s="101">
        <v>444302.69</v>
      </c>
      <c r="H11" s="102">
        <v>444302.69</v>
      </c>
      <c r="I11" s="79">
        <v>0</v>
      </c>
      <c r="J11" s="90">
        <v>0</v>
      </c>
      <c r="K11" s="103">
        <v>0</v>
      </c>
      <c r="L11" s="100">
        <v>0</v>
      </c>
      <c r="M11" s="100">
        <v>0</v>
      </c>
      <c r="N11" s="100">
        <v>0</v>
      </c>
      <c r="O11" s="100">
        <v>0</v>
      </c>
      <c r="P11" s="100">
        <v>0</v>
      </c>
      <c r="Q11" s="100">
        <v>0</v>
      </c>
      <c r="R11" s="100">
        <v>0</v>
      </c>
      <c r="S11" s="100">
        <v>0</v>
      </c>
      <c r="T11" s="100">
        <v>0</v>
      </c>
      <c r="U11" s="100">
        <v>0</v>
      </c>
      <c r="V11" s="100">
        <v>0</v>
      </c>
      <c r="W11" s="100">
        <v>0</v>
      </c>
      <c r="X11" s="100">
        <v>0</v>
      </c>
      <c r="Y11" s="100">
        <v>0</v>
      </c>
      <c r="Z11" s="100">
        <v>0</v>
      </c>
      <c r="AA11" s="90">
        <v>0</v>
      </c>
      <c r="AB11" s="107">
        <v>0</v>
      </c>
      <c r="AC11" s="103">
        <v>0</v>
      </c>
      <c r="AD11" s="90">
        <v>0</v>
      </c>
      <c r="AE11" s="107">
        <v>0</v>
      </c>
      <c r="AF11" s="103">
        <v>0</v>
      </c>
      <c r="AG11" s="100">
        <v>0</v>
      </c>
      <c r="AH11" s="100">
        <v>0</v>
      </c>
      <c r="AI11" s="100">
        <v>0</v>
      </c>
      <c r="AJ11" s="100">
        <v>0</v>
      </c>
      <c r="AK11" s="100">
        <v>0</v>
      </c>
      <c r="AL11" s="100">
        <v>0</v>
      </c>
      <c r="AM11" s="100">
        <v>0</v>
      </c>
      <c r="AN11" s="100">
        <v>0</v>
      </c>
      <c r="AO11" s="90">
        <v>0</v>
      </c>
    </row>
    <row r="12" spans="1:41" ht="12.75" customHeight="1">
      <c r="A12" s="73" t="s">
        <v>135</v>
      </c>
      <c r="B12" s="74" t="s">
        <v>138</v>
      </c>
      <c r="C12" s="75" t="s">
        <v>70</v>
      </c>
      <c r="D12" s="73" t="s">
        <v>82</v>
      </c>
      <c r="E12" s="100">
        <v>213826.08</v>
      </c>
      <c r="F12" s="100">
        <v>213826.08</v>
      </c>
      <c r="G12" s="101">
        <v>213826.08</v>
      </c>
      <c r="H12" s="102">
        <v>213826.08</v>
      </c>
      <c r="I12" s="79">
        <v>0</v>
      </c>
      <c r="J12" s="90">
        <v>0</v>
      </c>
      <c r="K12" s="103">
        <v>0</v>
      </c>
      <c r="L12" s="100">
        <v>0</v>
      </c>
      <c r="M12" s="100">
        <v>0</v>
      </c>
      <c r="N12" s="100">
        <v>0</v>
      </c>
      <c r="O12" s="100">
        <v>0</v>
      </c>
      <c r="P12" s="100">
        <v>0</v>
      </c>
      <c r="Q12" s="100">
        <v>0</v>
      </c>
      <c r="R12" s="100">
        <v>0</v>
      </c>
      <c r="S12" s="100">
        <v>0</v>
      </c>
      <c r="T12" s="100">
        <v>0</v>
      </c>
      <c r="U12" s="100">
        <v>0</v>
      </c>
      <c r="V12" s="100">
        <v>0</v>
      </c>
      <c r="W12" s="100">
        <v>0</v>
      </c>
      <c r="X12" s="100">
        <v>0</v>
      </c>
      <c r="Y12" s="100">
        <v>0</v>
      </c>
      <c r="Z12" s="100">
        <v>0</v>
      </c>
      <c r="AA12" s="90">
        <v>0</v>
      </c>
      <c r="AB12" s="107">
        <v>0</v>
      </c>
      <c r="AC12" s="103">
        <v>0</v>
      </c>
      <c r="AD12" s="90">
        <v>0</v>
      </c>
      <c r="AE12" s="107">
        <v>0</v>
      </c>
      <c r="AF12" s="103">
        <v>0</v>
      </c>
      <c r="AG12" s="100">
        <v>0</v>
      </c>
      <c r="AH12" s="100">
        <v>0</v>
      </c>
      <c r="AI12" s="100">
        <v>0</v>
      </c>
      <c r="AJ12" s="100">
        <v>0</v>
      </c>
      <c r="AK12" s="100">
        <v>0</v>
      </c>
      <c r="AL12" s="100">
        <v>0</v>
      </c>
      <c r="AM12" s="100">
        <v>0</v>
      </c>
      <c r="AN12" s="100">
        <v>0</v>
      </c>
      <c r="AO12" s="90">
        <v>0</v>
      </c>
    </row>
    <row r="13" spans="1:41" ht="12.75" customHeight="1">
      <c r="A13" s="73" t="s">
        <v>135</v>
      </c>
      <c r="B13" s="74" t="s">
        <v>72</v>
      </c>
      <c r="C13" s="75" t="s">
        <v>70</v>
      </c>
      <c r="D13" s="73" t="s">
        <v>139</v>
      </c>
      <c r="E13" s="100">
        <v>480000</v>
      </c>
      <c r="F13" s="100">
        <v>480000</v>
      </c>
      <c r="G13" s="101">
        <v>480000</v>
      </c>
      <c r="H13" s="102">
        <v>480000</v>
      </c>
      <c r="I13" s="79">
        <v>0</v>
      </c>
      <c r="J13" s="90">
        <v>0</v>
      </c>
      <c r="K13" s="103">
        <v>0</v>
      </c>
      <c r="L13" s="100">
        <v>0</v>
      </c>
      <c r="M13" s="100">
        <v>0</v>
      </c>
      <c r="N13" s="100">
        <v>0</v>
      </c>
      <c r="O13" s="100">
        <v>0</v>
      </c>
      <c r="P13" s="100">
        <v>0</v>
      </c>
      <c r="Q13" s="100">
        <v>0</v>
      </c>
      <c r="R13" s="100">
        <v>0</v>
      </c>
      <c r="S13" s="100">
        <v>0</v>
      </c>
      <c r="T13" s="100">
        <v>0</v>
      </c>
      <c r="U13" s="100">
        <v>0</v>
      </c>
      <c r="V13" s="100">
        <v>0</v>
      </c>
      <c r="W13" s="100">
        <v>0</v>
      </c>
      <c r="X13" s="100">
        <v>0</v>
      </c>
      <c r="Y13" s="100">
        <v>0</v>
      </c>
      <c r="Z13" s="100">
        <v>0</v>
      </c>
      <c r="AA13" s="90">
        <v>0</v>
      </c>
      <c r="AB13" s="107">
        <v>0</v>
      </c>
      <c r="AC13" s="103">
        <v>0</v>
      </c>
      <c r="AD13" s="90">
        <v>0</v>
      </c>
      <c r="AE13" s="107">
        <v>0</v>
      </c>
      <c r="AF13" s="103">
        <v>0</v>
      </c>
      <c r="AG13" s="100">
        <v>0</v>
      </c>
      <c r="AH13" s="100">
        <v>0</v>
      </c>
      <c r="AI13" s="100">
        <v>0</v>
      </c>
      <c r="AJ13" s="100">
        <v>0</v>
      </c>
      <c r="AK13" s="100">
        <v>0</v>
      </c>
      <c r="AL13" s="100">
        <v>0</v>
      </c>
      <c r="AM13" s="100">
        <v>0</v>
      </c>
      <c r="AN13" s="100">
        <v>0</v>
      </c>
      <c r="AO13" s="90">
        <v>0</v>
      </c>
    </row>
    <row r="14" spans="1:50" ht="12.75" customHeight="1">
      <c r="A14" s="73" t="s">
        <v>140</v>
      </c>
      <c r="B14" s="74" t="s">
        <v>69</v>
      </c>
      <c r="C14" s="75" t="s">
        <v>70</v>
      </c>
      <c r="D14" s="73" t="s">
        <v>141</v>
      </c>
      <c r="E14" s="100">
        <v>1129947.77</v>
      </c>
      <c r="F14" s="100">
        <v>1073765.68</v>
      </c>
      <c r="G14" s="101">
        <v>1073765.68</v>
      </c>
      <c r="H14" s="102">
        <v>632117.68</v>
      </c>
      <c r="I14" s="79">
        <v>441648</v>
      </c>
      <c r="J14" s="90">
        <v>0</v>
      </c>
      <c r="K14" s="103">
        <v>0</v>
      </c>
      <c r="L14" s="100">
        <v>0</v>
      </c>
      <c r="M14" s="100">
        <v>0</v>
      </c>
      <c r="N14" s="100">
        <v>0</v>
      </c>
      <c r="O14" s="100">
        <v>0</v>
      </c>
      <c r="P14" s="100">
        <v>0</v>
      </c>
      <c r="Q14" s="100">
        <v>0</v>
      </c>
      <c r="R14" s="100">
        <v>0</v>
      </c>
      <c r="S14" s="100">
        <v>0</v>
      </c>
      <c r="T14" s="100">
        <v>0</v>
      </c>
      <c r="U14" s="100">
        <v>0</v>
      </c>
      <c r="V14" s="100">
        <v>0</v>
      </c>
      <c r="W14" s="100">
        <v>0</v>
      </c>
      <c r="X14" s="100">
        <v>0</v>
      </c>
      <c r="Y14" s="100">
        <v>0</v>
      </c>
      <c r="Z14" s="100">
        <v>56182.09</v>
      </c>
      <c r="AA14" s="90">
        <v>56182.09</v>
      </c>
      <c r="AB14" s="107">
        <v>56182.09</v>
      </c>
      <c r="AC14" s="103">
        <v>0</v>
      </c>
      <c r="AD14" s="90">
        <v>0</v>
      </c>
      <c r="AE14" s="107">
        <v>0</v>
      </c>
      <c r="AF14" s="103">
        <v>0</v>
      </c>
      <c r="AG14" s="100">
        <v>0</v>
      </c>
      <c r="AH14" s="100">
        <v>0</v>
      </c>
      <c r="AI14" s="100">
        <v>0</v>
      </c>
      <c r="AJ14" s="100">
        <v>0</v>
      </c>
      <c r="AK14" s="100">
        <v>0</v>
      </c>
      <c r="AL14" s="100">
        <v>0</v>
      </c>
      <c r="AM14" s="100">
        <v>0</v>
      </c>
      <c r="AN14" s="100">
        <v>0</v>
      </c>
      <c r="AO14" s="90">
        <v>0</v>
      </c>
      <c r="AP14" s="61"/>
      <c r="AQ14" s="61"/>
      <c r="AR14" s="61"/>
      <c r="AS14" s="61"/>
      <c r="AT14" s="61"/>
      <c r="AU14" s="61"/>
      <c r="AV14" s="61"/>
      <c r="AW14" s="61"/>
      <c r="AX14" s="61"/>
    </row>
    <row r="15" spans="1:50" ht="12.75" customHeight="1">
      <c r="A15" s="73" t="s">
        <v>140</v>
      </c>
      <c r="B15" s="74" t="s">
        <v>81</v>
      </c>
      <c r="C15" s="75" t="s">
        <v>70</v>
      </c>
      <c r="D15" s="73" t="s">
        <v>142</v>
      </c>
      <c r="E15" s="100">
        <v>15000</v>
      </c>
      <c r="F15" s="100">
        <v>5000</v>
      </c>
      <c r="G15" s="101">
        <v>5000</v>
      </c>
      <c r="H15" s="102">
        <v>5000</v>
      </c>
      <c r="I15" s="79">
        <v>0</v>
      </c>
      <c r="J15" s="90">
        <v>0</v>
      </c>
      <c r="K15" s="103">
        <v>0</v>
      </c>
      <c r="L15" s="100">
        <v>0</v>
      </c>
      <c r="M15" s="100">
        <v>0</v>
      </c>
      <c r="N15" s="100">
        <v>0</v>
      </c>
      <c r="O15" s="100">
        <v>0</v>
      </c>
      <c r="P15" s="100">
        <v>0</v>
      </c>
      <c r="Q15" s="100">
        <v>0</v>
      </c>
      <c r="R15" s="100">
        <v>0</v>
      </c>
      <c r="S15" s="100">
        <v>0</v>
      </c>
      <c r="T15" s="100">
        <v>0</v>
      </c>
      <c r="U15" s="100">
        <v>0</v>
      </c>
      <c r="V15" s="100">
        <v>0</v>
      </c>
      <c r="W15" s="100">
        <v>0</v>
      </c>
      <c r="X15" s="100">
        <v>0</v>
      </c>
      <c r="Y15" s="100">
        <v>0</v>
      </c>
      <c r="Z15" s="100">
        <v>10000</v>
      </c>
      <c r="AA15" s="90">
        <v>10000</v>
      </c>
      <c r="AB15" s="107">
        <v>10000</v>
      </c>
      <c r="AC15" s="103">
        <v>0</v>
      </c>
      <c r="AD15" s="90">
        <v>0</v>
      </c>
      <c r="AE15" s="107">
        <v>0</v>
      </c>
      <c r="AF15" s="103">
        <v>0</v>
      </c>
      <c r="AG15" s="100">
        <v>0</v>
      </c>
      <c r="AH15" s="100">
        <v>0</v>
      </c>
      <c r="AI15" s="100">
        <v>0</v>
      </c>
      <c r="AJ15" s="100">
        <v>0</v>
      </c>
      <c r="AK15" s="100">
        <v>0</v>
      </c>
      <c r="AL15" s="100">
        <v>0</v>
      </c>
      <c r="AM15" s="100">
        <v>0</v>
      </c>
      <c r="AN15" s="100">
        <v>0</v>
      </c>
      <c r="AO15" s="90">
        <v>0</v>
      </c>
      <c r="AP15" s="61"/>
      <c r="AQ15" s="61"/>
      <c r="AR15" s="61"/>
      <c r="AS15" s="61"/>
      <c r="AT15" s="61"/>
      <c r="AU15" s="61"/>
      <c r="AV15" s="61"/>
      <c r="AW15" s="61"/>
      <c r="AX15" s="61"/>
    </row>
    <row r="16" spans="1:50" ht="12.75" customHeight="1">
      <c r="A16" s="73" t="s">
        <v>140</v>
      </c>
      <c r="B16" s="74" t="s">
        <v>138</v>
      </c>
      <c r="C16" s="75" t="s">
        <v>70</v>
      </c>
      <c r="D16" s="73" t="s">
        <v>143</v>
      </c>
      <c r="E16" s="100">
        <v>52143</v>
      </c>
      <c r="F16" s="100">
        <v>50000</v>
      </c>
      <c r="G16" s="101">
        <v>50000</v>
      </c>
      <c r="H16" s="102">
        <v>50000</v>
      </c>
      <c r="I16" s="79">
        <v>0</v>
      </c>
      <c r="J16" s="90">
        <v>0</v>
      </c>
      <c r="K16" s="103">
        <v>0</v>
      </c>
      <c r="L16" s="100">
        <v>0</v>
      </c>
      <c r="M16" s="100">
        <v>0</v>
      </c>
      <c r="N16" s="100">
        <v>0</v>
      </c>
      <c r="O16" s="100">
        <v>0</v>
      </c>
      <c r="P16" s="100">
        <v>0</v>
      </c>
      <c r="Q16" s="100">
        <v>0</v>
      </c>
      <c r="R16" s="100">
        <v>0</v>
      </c>
      <c r="S16" s="100">
        <v>0</v>
      </c>
      <c r="T16" s="100">
        <v>0</v>
      </c>
      <c r="U16" s="100">
        <v>0</v>
      </c>
      <c r="V16" s="100">
        <v>0</v>
      </c>
      <c r="W16" s="100">
        <v>0</v>
      </c>
      <c r="X16" s="100">
        <v>0</v>
      </c>
      <c r="Y16" s="100">
        <v>0</v>
      </c>
      <c r="Z16" s="100">
        <v>2143</v>
      </c>
      <c r="AA16" s="90">
        <v>2143</v>
      </c>
      <c r="AB16" s="107">
        <v>2143</v>
      </c>
      <c r="AC16" s="103">
        <v>0</v>
      </c>
      <c r="AD16" s="90">
        <v>0</v>
      </c>
      <c r="AE16" s="107">
        <v>0</v>
      </c>
      <c r="AF16" s="103">
        <v>0</v>
      </c>
      <c r="AG16" s="100">
        <v>0</v>
      </c>
      <c r="AH16" s="100">
        <v>0</v>
      </c>
      <c r="AI16" s="100">
        <v>0</v>
      </c>
      <c r="AJ16" s="100">
        <v>0</v>
      </c>
      <c r="AK16" s="100">
        <v>0</v>
      </c>
      <c r="AL16" s="100">
        <v>0</v>
      </c>
      <c r="AM16" s="100">
        <v>0</v>
      </c>
      <c r="AN16" s="100">
        <v>0</v>
      </c>
      <c r="AO16" s="90">
        <v>0</v>
      </c>
      <c r="AP16" s="61"/>
      <c r="AQ16" s="61"/>
      <c r="AR16" s="61"/>
      <c r="AS16" s="61"/>
      <c r="AT16" s="61"/>
      <c r="AU16" s="61"/>
      <c r="AV16" s="61"/>
      <c r="AW16" s="61"/>
      <c r="AX16" s="61"/>
    </row>
    <row r="17" spans="1:41" ht="12.75" customHeight="1">
      <c r="A17" s="73" t="s">
        <v>140</v>
      </c>
      <c r="B17" s="74" t="s">
        <v>75</v>
      </c>
      <c r="C17" s="75" t="s">
        <v>70</v>
      </c>
      <c r="D17" s="73" t="s">
        <v>144</v>
      </c>
      <c r="E17" s="100">
        <v>77862.48</v>
      </c>
      <c r="F17" s="100">
        <v>70000</v>
      </c>
      <c r="G17" s="101">
        <v>70000</v>
      </c>
      <c r="H17" s="102">
        <v>70000</v>
      </c>
      <c r="I17" s="79">
        <v>0</v>
      </c>
      <c r="J17" s="90">
        <v>0</v>
      </c>
      <c r="K17" s="103">
        <v>0</v>
      </c>
      <c r="L17" s="100">
        <v>0</v>
      </c>
      <c r="M17" s="100">
        <v>0</v>
      </c>
      <c r="N17" s="100">
        <v>0</v>
      </c>
      <c r="O17" s="100">
        <v>0</v>
      </c>
      <c r="P17" s="100">
        <v>0</v>
      </c>
      <c r="Q17" s="100">
        <v>0</v>
      </c>
      <c r="R17" s="100">
        <v>0</v>
      </c>
      <c r="S17" s="100">
        <v>0</v>
      </c>
      <c r="T17" s="100">
        <v>0</v>
      </c>
      <c r="U17" s="100">
        <v>0</v>
      </c>
      <c r="V17" s="100">
        <v>0</v>
      </c>
      <c r="W17" s="100">
        <v>0</v>
      </c>
      <c r="X17" s="100">
        <v>0</v>
      </c>
      <c r="Y17" s="100">
        <v>0</v>
      </c>
      <c r="Z17" s="100">
        <v>7862.48</v>
      </c>
      <c r="AA17" s="90">
        <v>7862.48</v>
      </c>
      <c r="AB17" s="107">
        <v>7862.48</v>
      </c>
      <c r="AC17" s="103">
        <v>0</v>
      </c>
      <c r="AD17" s="90">
        <v>0</v>
      </c>
      <c r="AE17" s="107">
        <v>0</v>
      </c>
      <c r="AF17" s="103">
        <v>0</v>
      </c>
      <c r="AG17" s="100">
        <v>0</v>
      </c>
      <c r="AH17" s="100">
        <v>0</v>
      </c>
      <c r="AI17" s="100">
        <v>0</v>
      </c>
      <c r="AJ17" s="100">
        <v>0</v>
      </c>
      <c r="AK17" s="100">
        <v>0</v>
      </c>
      <c r="AL17" s="100">
        <v>0</v>
      </c>
      <c r="AM17" s="100">
        <v>0</v>
      </c>
      <c r="AN17" s="100">
        <v>0</v>
      </c>
      <c r="AO17" s="90">
        <v>0</v>
      </c>
    </row>
    <row r="18" spans="1:41" ht="12.75" customHeight="1">
      <c r="A18" s="73" t="s">
        <v>140</v>
      </c>
      <c r="B18" s="74" t="s">
        <v>145</v>
      </c>
      <c r="C18" s="75" t="s">
        <v>70</v>
      </c>
      <c r="D18" s="73" t="s">
        <v>146</v>
      </c>
      <c r="E18" s="100">
        <v>16916</v>
      </c>
      <c r="F18" s="100">
        <v>10000</v>
      </c>
      <c r="G18" s="101">
        <v>10000</v>
      </c>
      <c r="H18" s="102">
        <v>10000</v>
      </c>
      <c r="I18" s="79">
        <v>0</v>
      </c>
      <c r="J18" s="90">
        <v>0</v>
      </c>
      <c r="K18" s="103">
        <v>0</v>
      </c>
      <c r="L18" s="100">
        <v>0</v>
      </c>
      <c r="M18" s="100">
        <v>0</v>
      </c>
      <c r="N18" s="100">
        <v>0</v>
      </c>
      <c r="O18" s="100">
        <v>0</v>
      </c>
      <c r="P18" s="100">
        <v>0</v>
      </c>
      <c r="Q18" s="100">
        <v>0</v>
      </c>
      <c r="R18" s="100">
        <v>0</v>
      </c>
      <c r="S18" s="100">
        <v>0</v>
      </c>
      <c r="T18" s="100">
        <v>0</v>
      </c>
      <c r="U18" s="100">
        <v>0</v>
      </c>
      <c r="V18" s="100">
        <v>0</v>
      </c>
      <c r="W18" s="100">
        <v>0</v>
      </c>
      <c r="X18" s="100">
        <v>0</v>
      </c>
      <c r="Y18" s="100">
        <v>0</v>
      </c>
      <c r="Z18" s="100">
        <v>6916</v>
      </c>
      <c r="AA18" s="90">
        <v>6916</v>
      </c>
      <c r="AB18" s="107">
        <v>6916</v>
      </c>
      <c r="AC18" s="103">
        <v>0</v>
      </c>
      <c r="AD18" s="90">
        <v>0</v>
      </c>
      <c r="AE18" s="107">
        <v>0</v>
      </c>
      <c r="AF18" s="103">
        <v>0</v>
      </c>
      <c r="AG18" s="100">
        <v>0</v>
      </c>
      <c r="AH18" s="100">
        <v>0</v>
      </c>
      <c r="AI18" s="100">
        <v>0</v>
      </c>
      <c r="AJ18" s="100">
        <v>0</v>
      </c>
      <c r="AK18" s="100">
        <v>0</v>
      </c>
      <c r="AL18" s="100">
        <v>0</v>
      </c>
      <c r="AM18" s="100">
        <v>0</v>
      </c>
      <c r="AN18" s="100">
        <v>0</v>
      </c>
      <c r="AO18" s="90">
        <v>0</v>
      </c>
    </row>
    <row r="19" spans="1:41" ht="12.75" customHeight="1">
      <c r="A19" s="73" t="s">
        <v>140</v>
      </c>
      <c r="B19" s="74" t="s">
        <v>147</v>
      </c>
      <c r="C19" s="75" t="s">
        <v>70</v>
      </c>
      <c r="D19" s="73" t="s">
        <v>148</v>
      </c>
      <c r="E19" s="100">
        <v>319085</v>
      </c>
      <c r="F19" s="100">
        <v>180000</v>
      </c>
      <c r="G19" s="101">
        <v>180000</v>
      </c>
      <c r="H19" s="102">
        <v>180000</v>
      </c>
      <c r="I19" s="79">
        <v>0</v>
      </c>
      <c r="J19" s="90">
        <v>0</v>
      </c>
      <c r="K19" s="103">
        <v>0</v>
      </c>
      <c r="L19" s="100">
        <v>0</v>
      </c>
      <c r="M19" s="100">
        <v>0</v>
      </c>
      <c r="N19" s="100">
        <v>0</v>
      </c>
      <c r="O19" s="100">
        <v>0</v>
      </c>
      <c r="P19" s="100">
        <v>0</v>
      </c>
      <c r="Q19" s="100">
        <v>0</v>
      </c>
      <c r="R19" s="100">
        <v>0</v>
      </c>
      <c r="S19" s="100">
        <v>0</v>
      </c>
      <c r="T19" s="100">
        <v>0</v>
      </c>
      <c r="U19" s="100">
        <v>0</v>
      </c>
      <c r="V19" s="100">
        <v>0</v>
      </c>
      <c r="W19" s="100">
        <v>0</v>
      </c>
      <c r="X19" s="100">
        <v>0</v>
      </c>
      <c r="Y19" s="100">
        <v>0</v>
      </c>
      <c r="Z19" s="100">
        <v>139085</v>
      </c>
      <c r="AA19" s="90">
        <v>139085</v>
      </c>
      <c r="AB19" s="107">
        <v>139085</v>
      </c>
      <c r="AC19" s="103">
        <v>0</v>
      </c>
      <c r="AD19" s="90">
        <v>0</v>
      </c>
      <c r="AE19" s="107">
        <v>0</v>
      </c>
      <c r="AF19" s="103">
        <v>0</v>
      </c>
      <c r="AG19" s="100">
        <v>0</v>
      </c>
      <c r="AH19" s="100">
        <v>0</v>
      </c>
      <c r="AI19" s="100">
        <v>0</v>
      </c>
      <c r="AJ19" s="100">
        <v>0</v>
      </c>
      <c r="AK19" s="100">
        <v>0</v>
      </c>
      <c r="AL19" s="100">
        <v>0</v>
      </c>
      <c r="AM19" s="100">
        <v>0</v>
      </c>
      <c r="AN19" s="100">
        <v>0</v>
      </c>
      <c r="AO19" s="90">
        <v>0</v>
      </c>
    </row>
    <row r="20" spans="1:41" ht="12.75" customHeight="1">
      <c r="A20" s="73" t="s">
        <v>140</v>
      </c>
      <c r="B20" s="74" t="s">
        <v>149</v>
      </c>
      <c r="C20" s="75" t="s">
        <v>70</v>
      </c>
      <c r="D20" s="73" t="s">
        <v>150</v>
      </c>
      <c r="E20" s="100">
        <v>27000</v>
      </c>
      <c r="F20" s="100">
        <v>10000</v>
      </c>
      <c r="G20" s="101">
        <v>10000</v>
      </c>
      <c r="H20" s="102">
        <v>10000</v>
      </c>
      <c r="I20" s="79">
        <v>0</v>
      </c>
      <c r="J20" s="90">
        <v>0</v>
      </c>
      <c r="K20" s="103">
        <v>0</v>
      </c>
      <c r="L20" s="100">
        <v>0</v>
      </c>
      <c r="M20" s="100">
        <v>0</v>
      </c>
      <c r="N20" s="100">
        <v>0</v>
      </c>
      <c r="O20" s="100">
        <v>0</v>
      </c>
      <c r="P20" s="100">
        <v>0</v>
      </c>
      <c r="Q20" s="100">
        <v>0</v>
      </c>
      <c r="R20" s="100">
        <v>0</v>
      </c>
      <c r="S20" s="100">
        <v>0</v>
      </c>
      <c r="T20" s="100">
        <v>0</v>
      </c>
      <c r="U20" s="100">
        <v>0</v>
      </c>
      <c r="V20" s="100">
        <v>0</v>
      </c>
      <c r="W20" s="100">
        <v>0</v>
      </c>
      <c r="X20" s="100">
        <v>0</v>
      </c>
      <c r="Y20" s="100">
        <v>0</v>
      </c>
      <c r="Z20" s="100">
        <v>17000</v>
      </c>
      <c r="AA20" s="90">
        <v>17000</v>
      </c>
      <c r="AB20" s="107">
        <v>17000</v>
      </c>
      <c r="AC20" s="103">
        <v>0</v>
      </c>
      <c r="AD20" s="90">
        <v>0</v>
      </c>
      <c r="AE20" s="107">
        <v>0</v>
      </c>
      <c r="AF20" s="103">
        <v>0</v>
      </c>
      <c r="AG20" s="100">
        <v>0</v>
      </c>
      <c r="AH20" s="100">
        <v>0</v>
      </c>
      <c r="AI20" s="100">
        <v>0</v>
      </c>
      <c r="AJ20" s="100">
        <v>0</v>
      </c>
      <c r="AK20" s="100">
        <v>0</v>
      </c>
      <c r="AL20" s="100">
        <v>0</v>
      </c>
      <c r="AM20" s="100">
        <v>0</v>
      </c>
      <c r="AN20" s="100">
        <v>0</v>
      </c>
      <c r="AO20" s="90">
        <v>0</v>
      </c>
    </row>
    <row r="21" spans="1:41" ht="12.75" customHeight="1">
      <c r="A21" s="73" t="s">
        <v>140</v>
      </c>
      <c r="B21" s="74" t="s">
        <v>72</v>
      </c>
      <c r="C21" s="75" t="s">
        <v>70</v>
      </c>
      <c r="D21" s="73" t="s">
        <v>151</v>
      </c>
      <c r="E21" s="100">
        <v>339226.51</v>
      </c>
      <c r="F21" s="100">
        <v>318300</v>
      </c>
      <c r="G21" s="101">
        <v>318300</v>
      </c>
      <c r="H21" s="102">
        <v>200300</v>
      </c>
      <c r="I21" s="79">
        <v>118000</v>
      </c>
      <c r="J21" s="90">
        <v>0</v>
      </c>
      <c r="K21" s="103">
        <v>0</v>
      </c>
      <c r="L21" s="100">
        <v>0</v>
      </c>
      <c r="M21" s="100">
        <v>0</v>
      </c>
      <c r="N21" s="100">
        <v>0</v>
      </c>
      <c r="O21" s="100">
        <v>0</v>
      </c>
      <c r="P21" s="100">
        <v>0</v>
      </c>
      <c r="Q21" s="100">
        <v>0</v>
      </c>
      <c r="R21" s="100">
        <v>0</v>
      </c>
      <c r="S21" s="100">
        <v>0</v>
      </c>
      <c r="T21" s="100">
        <v>0</v>
      </c>
      <c r="U21" s="100">
        <v>0</v>
      </c>
      <c r="V21" s="100">
        <v>0</v>
      </c>
      <c r="W21" s="100">
        <v>0</v>
      </c>
      <c r="X21" s="100">
        <v>0</v>
      </c>
      <c r="Y21" s="100">
        <v>0</v>
      </c>
      <c r="Z21" s="100">
        <v>20926.51</v>
      </c>
      <c r="AA21" s="90">
        <v>20926.51</v>
      </c>
      <c r="AB21" s="107">
        <v>20926.51</v>
      </c>
      <c r="AC21" s="103">
        <v>0</v>
      </c>
      <c r="AD21" s="90">
        <v>0</v>
      </c>
      <c r="AE21" s="107">
        <v>0</v>
      </c>
      <c r="AF21" s="103">
        <v>0</v>
      </c>
      <c r="AG21" s="100">
        <v>0</v>
      </c>
      <c r="AH21" s="100">
        <v>0</v>
      </c>
      <c r="AI21" s="100">
        <v>0</v>
      </c>
      <c r="AJ21" s="100">
        <v>0</v>
      </c>
      <c r="AK21" s="100">
        <v>0</v>
      </c>
      <c r="AL21" s="100">
        <v>0</v>
      </c>
      <c r="AM21" s="100">
        <v>0</v>
      </c>
      <c r="AN21" s="100">
        <v>0</v>
      </c>
      <c r="AO21" s="90">
        <v>0</v>
      </c>
    </row>
    <row r="22" spans="1:41" ht="12.75" customHeight="1">
      <c r="A22" s="73" t="s">
        <v>152</v>
      </c>
      <c r="B22" s="74" t="s">
        <v>145</v>
      </c>
      <c r="C22" s="75" t="s">
        <v>70</v>
      </c>
      <c r="D22" s="73" t="s">
        <v>153</v>
      </c>
      <c r="E22" s="100">
        <v>591776</v>
      </c>
      <c r="F22" s="100">
        <v>0</v>
      </c>
      <c r="G22" s="101">
        <v>0</v>
      </c>
      <c r="H22" s="102">
        <v>0</v>
      </c>
      <c r="I22" s="79">
        <v>0</v>
      </c>
      <c r="J22" s="90">
        <v>0</v>
      </c>
      <c r="K22" s="103">
        <v>0</v>
      </c>
      <c r="L22" s="100">
        <v>0</v>
      </c>
      <c r="M22" s="100">
        <v>0</v>
      </c>
      <c r="N22" s="100">
        <v>0</v>
      </c>
      <c r="O22" s="100">
        <v>0</v>
      </c>
      <c r="P22" s="100">
        <v>0</v>
      </c>
      <c r="Q22" s="100">
        <v>0</v>
      </c>
      <c r="R22" s="100">
        <v>0</v>
      </c>
      <c r="S22" s="100">
        <v>0</v>
      </c>
      <c r="T22" s="100">
        <v>0</v>
      </c>
      <c r="U22" s="100">
        <v>0</v>
      </c>
      <c r="V22" s="100">
        <v>0</v>
      </c>
      <c r="W22" s="100">
        <v>0</v>
      </c>
      <c r="X22" s="100">
        <v>0</v>
      </c>
      <c r="Y22" s="100">
        <v>0</v>
      </c>
      <c r="Z22" s="100">
        <v>591776</v>
      </c>
      <c r="AA22" s="90">
        <v>591776</v>
      </c>
      <c r="AB22" s="107">
        <v>0</v>
      </c>
      <c r="AC22" s="103">
        <v>591776</v>
      </c>
      <c r="AD22" s="90">
        <v>0</v>
      </c>
      <c r="AE22" s="107">
        <v>0</v>
      </c>
      <c r="AF22" s="103">
        <v>0</v>
      </c>
      <c r="AG22" s="100">
        <v>0</v>
      </c>
      <c r="AH22" s="100">
        <v>0</v>
      </c>
      <c r="AI22" s="100">
        <v>0</v>
      </c>
      <c r="AJ22" s="100">
        <v>0</v>
      </c>
      <c r="AK22" s="100">
        <v>0</v>
      </c>
      <c r="AL22" s="100">
        <v>0</v>
      </c>
      <c r="AM22" s="100">
        <v>0</v>
      </c>
      <c r="AN22" s="100">
        <v>0</v>
      </c>
      <c r="AO22" s="90">
        <v>0</v>
      </c>
    </row>
    <row r="23" spans="1:41" ht="12.75" customHeight="1">
      <c r="A23" s="73" t="s">
        <v>154</v>
      </c>
      <c r="B23" s="74" t="s">
        <v>69</v>
      </c>
      <c r="C23" s="75" t="s">
        <v>70</v>
      </c>
      <c r="D23" s="73" t="s">
        <v>155</v>
      </c>
      <c r="E23" s="100">
        <v>42784</v>
      </c>
      <c r="F23" s="100">
        <v>42784</v>
      </c>
      <c r="G23" s="101">
        <v>42784</v>
      </c>
      <c r="H23" s="102">
        <v>42784</v>
      </c>
      <c r="I23" s="79">
        <v>0</v>
      </c>
      <c r="J23" s="90">
        <v>0</v>
      </c>
      <c r="K23" s="103">
        <v>0</v>
      </c>
      <c r="L23" s="100">
        <v>0</v>
      </c>
      <c r="M23" s="100">
        <v>0</v>
      </c>
      <c r="N23" s="100">
        <v>0</v>
      </c>
      <c r="O23" s="100">
        <v>0</v>
      </c>
      <c r="P23" s="100">
        <v>0</v>
      </c>
      <c r="Q23" s="100">
        <v>0</v>
      </c>
      <c r="R23" s="100">
        <v>0</v>
      </c>
      <c r="S23" s="100">
        <v>0</v>
      </c>
      <c r="T23" s="100">
        <v>0</v>
      </c>
      <c r="U23" s="100">
        <v>0</v>
      </c>
      <c r="V23" s="100">
        <v>0</v>
      </c>
      <c r="W23" s="100">
        <v>0</v>
      </c>
      <c r="X23" s="100">
        <v>0</v>
      </c>
      <c r="Y23" s="100">
        <v>0</v>
      </c>
      <c r="Z23" s="100">
        <v>0</v>
      </c>
      <c r="AA23" s="90">
        <v>0</v>
      </c>
      <c r="AB23" s="107">
        <v>0</v>
      </c>
      <c r="AC23" s="103">
        <v>0</v>
      </c>
      <c r="AD23" s="90">
        <v>0</v>
      </c>
      <c r="AE23" s="107">
        <v>0</v>
      </c>
      <c r="AF23" s="103">
        <v>0</v>
      </c>
      <c r="AG23" s="100">
        <v>0</v>
      </c>
      <c r="AH23" s="100">
        <v>0</v>
      </c>
      <c r="AI23" s="100">
        <v>0</v>
      </c>
      <c r="AJ23" s="100">
        <v>0</v>
      </c>
      <c r="AK23" s="100">
        <v>0</v>
      </c>
      <c r="AL23" s="100">
        <v>0</v>
      </c>
      <c r="AM23" s="100">
        <v>0</v>
      </c>
      <c r="AN23" s="100">
        <v>0</v>
      </c>
      <c r="AO23" s="90">
        <v>0</v>
      </c>
    </row>
    <row r="24" spans="1:41" ht="12.75" customHeight="1">
      <c r="A24" s="73" t="s">
        <v>156</v>
      </c>
      <c r="B24" s="74" t="s">
        <v>72</v>
      </c>
      <c r="C24" s="75" t="s">
        <v>70</v>
      </c>
      <c r="D24" s="73" t="s">
        <v>157</v>
      </c>
      <c r="E24" s="100">
        <v>240</v>
      </c>
      <c r="F24" s="100">
        <v>240</v>
      </c>
      <c r="G24" s="101">
        <v>240</v>
      </c>
      <c r="H24" s="102">
        <v>240</v>
      </c>
      <c r="I24" s="79">
        <v>0</v>
      </c>
      <c r="J24" s="90">
        <v>0</v>
      </c>
      <c r="K24" s="103">
        <v>0</v>
      </c>
      <c r="L24" s="100">
        <v>0</v>
      </c>
      <c r="M24" s="100">
        <v>0</v>
      </c>
      <c r="N24" s="100">
        <v>0</v>
      </c>
      <c r="O24" s="100">
        <v>0</v>
      </c>
      <c r="P24" s="100">
        <v>0</v>
      </c>
      <c r="Q24" s="100">
        <v>0</v>
      </c>
      <c r="R24" s="100">
        <v>0</v>
      </c>
      <c r="S24" s="100">
        <v>0</v>
      </c>
      <c r="T24" s="100">
        <v>0</v>
      </c>
      <c r="U24" s="100">
        <v>0</v>
      </c>
      <c r="V24" s="100">
        <v>0</v>
      </c>
      <c r="W24" s="100">
        <v>0</v>
      </c>
      <c r="X24" s="100">
        <v>0</v>
      </c>
      <c r="Y24" s="100">
        <v>0</v>
      </c>
      <c r="Z24" s="100">
        <v>0</v>
      </c>
      <c r="AA24" s="90">
        <v>0</v>
      </c>
      <c r="AB24" s="107">
        <v>0</v>
      </c>
      <c r="AC24" s="103">
        <v>0</v>
      </c>
      <c r="AD24" s="90">
        <v>0</v>
      </c>
      <c r="AE24" s="107">
        <v>0</v>
      </c>
      <c r="AF24" s="103">
        <v>0</v>
      </c>
      <c r="AG24" s="100">
        <v>0</v>
      </c>
      <c r="AH24" s="100">
        <v>0</v>
      </c>
      <c r="AI24" s="100">
        <v>0</v>
      </c>
      <c r="AJ24" s="100">
        <v>0</v>
      </c>
      <c r="AK24" s="100">
        <v>0</v>
      </c>
      <c r="AL24" s="100">
        <v>0</v>
      </c>
      <c r="AM24" s="100">
        <v>0</v>
      </c>
      <c r="AN24" s="100">
        <v>0</v>
      </c>
      <c r="AO24" s="90">
        <v>0</v>
      </c>
    </row>
    <row r="25" ht="12.75" customHeight="1">
      <c r="F25" s="61"/>
    </row>
  </sheetData>
  <sheetProtection/>
  <mergeCells count="7">
    <mergeCell ref="AN4:AO4"/>
    <mergeCell ref="C6:C7"/>
    <mergeCell ref="D6:D7"/>
    <mergeCell ref="E5:E7"/>
    <mergeCell ref="F6:F7"/>
    <mergeCell ref="P6:P7"/>
    <mergeCell ref="Z6:Z7"/>
  </mergeCells>
  <printOptions gridLines="1"/>
  <pageMargins left="0.75" right="0.75" top="1" bottom="1" header="0.5" footer="0.5"/>
  <pageSetup orientation="portrait"/>
  <headerFooter scaleWithDoc="0" alignWithMargins="0">
    <oddHeader>&amp;C&amp;A</oddHeader>
    <oddFooter>&amp;C页(&amp;P)</oddFooter>
  </headerFooter>
</worksheet>
</file>

<file path=xl/worksheets/sheet7.xml><?xml version="1.0" encoding="utf-8"?>
<worksheet xmlns="http://schemas.openxmlformats.org/spreadsheetml/2006/main" xmlns:r="http://schemas.openxmlformats.org/officeDocument/2006/relationships">
  <dimension ref="A1:DH21"/>
  <sheetViews>
    <sheetView showGridLines="0" workbookViewId="0" topLeftCell="A1">
      <selection activeCell="F7" sqref="F7"/>
    </sheetView>
  </sheetViews>
  <sheetFormatPr defaultColWidth="9.16015625" defaultRowHeight="12.75" customHeight="1"/>
  <cols>
    <col min="1" max="1" width="8.33203125" style="0" customWidth="1"/>
    <col min="2" max="2" width="6.33203125" style="0" customWidth="1"/>
    <col min="3" max="3" width="5.83203125" style="0" customWidth="1"/>
    <col min="4" max="4" width="12.5" style="0" customWidth="1"/>
    <col min="5" max="5" width="31.5" style="0" customWidth="1"/>
    <col min="6" max="6" width="18.5" style="0" customWidth="1"/>
    <col min="7" max="7" width="13.66015625" style="0" customWidth="1"/>
    <col min="8" max="8" width="12" style="0" customWidth="1"/>
    <col min="9" max="9" width="11.5" style="0" customWidth="1"/>
    <col min="10" max="10" width="12.5" style="0" customWidth="1"/>
    <col min="11" max="11" width="9.16015625" style="0" customWidth="1"/>
    <col min="12" max="12" width="10.66015625" style="0" customWidth="1"/>
    <col min="13" max="20" width="9.16015625" style="0" customWidth="1"/>
    <col min="21" max="21" width="12.5" style="0" customWidth="1"/>
    <col min="22" max="47" width="9.16015625" style="0" customWidth="1"/>
    <col min="48" max="48" width="13.5" style="0" customWidth="1"/>
    <col min="49" max="59" width="9.16015625" style="0" customWidth="1"/>
    <col min="60" max="60" width="12.83203125" style="0" customWidth="1"/>
    <col min="61" max="72" width="9.16015625" style="0" customWidth="1"/>
    <col min="73" max="73" width="13.33203125" style="0" customWidth="1"/>
    <col min="74" max="89" width="9.16015625" style="0" customWidth="1"/>
    <col min="90" max="90" width="12.66015625" style="0" customWidth="1"/>
  </cols>
  <sheetData>
    <row r="1" ht="12.75" customHeight="1">
      <c r="S1" s="32" t="s">
        <v>158</v>
      </c>
    </row>
    <row r="2" spans="1:19" ht="25.5" customHeight="1">
      <c r="A2" s="33" t="s">
        <v>159</v>
      </c>
      <c r="B2" s="33"/>
      <c r="C2" s="33"/>
      <c r="D2" s="33"/>
      <c r="E2" s="34"/>
      <c r="F2" s="34"/>
      <c r="G2" s="34"/>
      <c r="H2" s="34"/>
      <c r="I2" s="34"/>
      <c r="J2" s="34"/>
      <c r="K2" s="34"/>
      <c r="L2" s="34"/>
      <c r="M2" s="34"/>
      <c r="N2" s="34"/>
      <c r="O2" s="34"/>
      <c r="P2" s="34"/>
      <c r="Q2" s="34"/>
      <c r="R2" s="34"/>
      <c r="S2" s="34"/>
    </row>
    <row r="3" spans="1:19" ht="12.75" customHeight="1">
      <c r="A3" s="33"/>
      <c r="B3" s="33"/>
      <c r="C3" s="33"/>
      <c r="D3" s="33"/>
      <c r="E3" s="34"/>
      <c r="F3" s="34"/>
      <c r="G3" s="34"/>
      <c r="H3" s="34"/>
      <c r="I3" s="34"/>
      <c r="J3" s="34"/>
      <c r="K3" s="34"/>
      <c r="L3" s="34"/>
      <c r="M3" s="34"/>
      <c r="N3" s="34"/>
      <c r="O3" s="34"/>
      <c r="P3" s="34"/>
      <c r="Q3" s="34"/>
      <c r="R3" s="34"/>
      <c r="S3" s="34" t="s">
        <v>5</v>
      </c>
    </row>
    <row r="4" spans="1:112" ht="21" customHeight="1">
      <c r="A4" s="80" t="s">
        <v>160</v>
      </c>
      <c r="B4" s="80"/>
      <c r="C4" s="81"/>
      <c r="D4" s="82" t="s">
        <v>129</v>
      </c>
      <c r="E4" s="83" t="s">
        <v>161</v>
      </c>
      <c r="F4" s="84" t="s">
        <v>162</v>
      </c>
      <c r="G4" s="85" t="s">
        <v>163</v>
      </c>
      <c r="H4" s="85"/>
      <c r="I4" s="85"/>
      <c r="J4" s="85"/>
      <c r="K4" s="85"/>
      <c r="L4" s="85"/>
      <c r="M4" s="85"/>
      <c r="N4" s="85"/>
      <c r="O4" s="85"/>
      <c r="P4" s="85"/>
      <c r="Q4" s="85"/>
      <c r="R4" s="85"/>
      <c r="S4" s="85"/>
      <c r="T4" s="85"/>
      <c r="U4" s="85" t="s">
        <v>164</v>
      </c>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t="s">
        <v>165</v>
      </c>
      <c r="AX4" s="85"/>
      <c r="AY4" s="85"/>
      <c r="AZ4" s="85"/>
      <c r="BA4" s="85"/>
      <c r="BB4" s="85"/>
      <c r="BC4" s="85"/>
      <c r="BD4" s="85"/>
      <c r="BE4" s="85"/>
      <c r="BF4" s="85"/>
      <c r="BG4" s="85"/>
      <c r="BH4" s="85"/>
      <c r="BI4" s="85" t="s">
        <v>166</v>
      </c>
      <c r="BJ4" s="85"/>
      <c r="BK4" s="85"/>
      <c r="BL4" s="85"/>
      <c r="BM4" s="85"/>
      <c r="BN4" s="85" t="s">
        <v>167</v>
      </c>
      <c r="BO4" s="85"/>
      <c r="BP4" s="85"/>
      <c r="BQ4" s="85"/>
      <c r="BR4" s="85"/>
      <c r="BS4" s="85"/>
      <c r="BT4" s="85"/>
      <c r="BU4" s="85"/>
      <c r="BV4" s="85"/>
      <c r="BW4" s="85"/>
      <c r="BX4" s="85"/>
      <c r="BY4" s="85"/>
      <c r="BZ4" s="85"/>
      <c r="CA4" s="85" t="s">
        <v>168</v>
      </c>
      <c r="CB4" s="85"/>
      <c r="CC4" s="85"/>
      <c r="CD4" s="85"/>
      <c r="CE4" s="85"/>
      <c r="CF4" s="85"/>
      <c r="CG4" s="85"/>
      <c r="CH4" s="85"/>
      <c r="CI4" s="85"/>
      <c r="CJ4" s="85"/>
      <c r="CK4" s="85"/>
      <c r="CL4" s="85"/>
      <c r="CM4" s="85"/>
      <c r="CN4" s="85"/>
      <c r="CO4" s="85"/>
      <c r="CP4" s="85"/>
      <c r="CQ4" s="85"/>
      <c r="CR4" s="85" t="s">
        <v>169</v>
      </c>
      <c r="CS4" s="85"/>
      <c r="CT4" s="85"/>
      <c r="CU4" s="83" t="s">
        <v>170</v>
      </c>
      <c r="CV4" s="83"/>
      <c r="CW4" s="83"/>
      <c r="CX4" s="83"/>
      <c r="CY4" s="83"/>
      <c r="CZ4" s="83"/>
      <c r="DA4" s="85" t="s">
        <v>171</v>
      </c>
      <c r="DB4" s="85"/>
      <c r="DC4" s="85"/>
      <c r="DD4" s="83" t="s">
        <v>172</v>
      </c>
      <c r="DE4" s="83"/>
      <c r="DF4" s="83"/>
      <c r="DG4" s="83"/>
      <c r="DH4" s="83"/>
    </row>
    <row r="5" spans="1:112" ht="45" customHeight="1">
      <c r="A5" s="83" t="s">
        <v>62</v>
      </c>
      <c r="B5" s="83" t="s">
        <v>63</v>
      </c>
      <c r="C5" s="83" t="s">
        <v>64</v>
      </c>
      <c r="D5" s="86"/>
      <c r="E5" s="83"/>
      <c r="F5" s="87" t="s">
        <v>125</v>
      </c>
      <c r="G5" s="88" t="s">
        <v>58</v>
      </c>
      <c r="H5" s="88" t="s">
        <v>173</v>
      </c>
      <c r="I5" s="88" t="s">
        <v>174</v>
      </c>
      <c r="J5" s="88" t="s">
        <v>175</v>
      </c>
      <c r="K5" s="88" t="s">
        <v>176</v>
      </c>
      <c r="L5" s="88" t="s">
        <v>177</v>
      </c>
      <c r="M5" s="88" t="s">
        <v>178</v>
      </c>
      <c r="N5" s="88" t="s">
        <v>179</v>
      </c>
      <c r="O5" s="88" t="s">
        <v>180</v>
      </c>
      <c r="P5" s="88" t="s">
        <v>181</v>
      </c>
      <c r="Q5" s="88" t="s">
        <v>182</v>
      </c>
      <c r="R5" s="88" t="s">
        <v>183</v>
      </c>
      <c r="S5" s="88" t="s">
        <v>184</v>
      </c>
      <c r="T5" s="88" t="s">
        <v>185</v>
      </c>
      <c r="U5" s="88" t="s">
        <v>58</v>
      </c>
      <c r="V5" s="88" t="s">
        <v>186</v>
      </c>
      <c r="W5" s="88" t="s">
        <v>187</v>
      </c>
      <c r="X5" s="88" t="s">
        <v>188</v>
      </c>
      <c r="Y5" s="88" t="s">
        <v>189</v>
      </c>
      <c r="Z5" s="88" t="s">
        <v>190</v>
      </c>
      <c r="AA5" s="88" t="s">
        <v>191</v>
      </c>
      <c r="AB5" s="88" t="s">
        <v>192</v>
      </c>
      <c r="AC5" s="88" t="s">
        <v>193</v>
      </c>
      <c r="AD5" s="88" t="s">
        <v>194</v>
      </c>
      <c r="AE5" s="88" t="s">
        <v>195</v>
      </c>
      <c r="AF5" s="88" t="s">
        <v>196</v>
      </c>
      <c r="AG5" s="88" t="s">
        <v>197</v>
      </c>
      <c r="AH5" s="88" t="s">
        <v>198</v>
      </c>
      <c r="AI5" s="88" t="s">
        <v>199</v>
      </c>
      <c r="AJ5" s="88" t="s">
        <v>200</v>
      </c>
      <c r="AK5" s="88" t="s">
        <v>201</v>
      </c>
      <c r="AL5" s="88" t="s">
        <v>202</v>
      </c>
      <c r="AM5" s="88" t="s">
        <v>203</v>
      </c>
      <c r="AN5" s="88" t="s">
        <v>204</v>
      </c>
      <c r="AO5" s="88" t="s">
        <v>205</v>
      </c>
      <c r="AP5" s="88" t="s">
        <v>206</v>
      </c>
      <c r="AQ5" s="88" t="s">
        <v>207</v>
      </c>
      <c r="AR5" s="88" t="s">
        <v>208</v>
      </c>
      <c r="AS5" s="88" t="s">
        <v>209</v>
      </c>
      <c r="AT5" s="88" t="s">
        <v>210</v>
      </c>
      <c r="AU5" s="88" t="s">
        <v>211</v>
      </c>
      <c r="AV5" s="88" t="s">
        <v>212</v>
      </c>
      <c r="AW5" s="88" t="s">
        <v>58</v>
      </c>
      <c r="AX5" s="88" t="s">
        <v>213</v>
      </c>
      <c r="AY5" s="88" t="s">
        <v>214</v>
      </c>
      <c r="AZ5" s="88" t="s">
        <v>215</v>
      </c>
      <c r="BA5" s="88" t="s">
        <v>216</v>
      </c>
      <c r="BB5" s="88" t="s">
        <v>217</v>
      </c>
      <c r="BC5" s="88" t="s">
        <v>218</v>
      </c>
      <c r="BD5" s="88" t="s">
        <v>219</v>
      </c>
      <c r="BE5" s="88" t="s">
        <v>220</v>
      </c>
      <c r="BF5" s="88" t="s">
        <v>221</v>
      </c>
      <c r="BG5" s="88" t="s">
        <v>222</v>
      </c>
      <c r="BH5" s="88" t="s">
        <v>223</v>
      </c>
      <c r="BI5" s="88" t="s">
        <v>58</v>
      </c>
      <c r="BJ5" s="88" t="s">
        <v>224</v>
      </c>
      <c r="BK5" s="88" t="s">
        <v>225</v>
      </c>
      <c r="BL5" s="88" t="s">
        <v>226</v>
      </c>
      <c r="BM5" s="88" t="s">
        <v>227</v>
      </c>
      <c r="BN5" s="88" t="s">
        <v>58</v>
      </c>
      <c r="BO5" s="88" t="s">
        <v>228</v>
      </c>
      <c r="BP5" s="88" t="s">
        <v>229</v>
      </c>
      <c r="BQ5" s="88" t="s">
        <v>230</v>
      </c>
      <c r="BR5" s="88" t="s">
        <v>231</v>
      </c>
      <c r="BS5" s="88" t="s">
        <v>232</v>
      </c>
      <c r="BT5" s="88" t="s">
        <v>233</v>
      </c>
      <c r="BU5" s="88" t="s">
        <v>234</v>
      </c>
      <c r="BV5" s="88" t="s">
        <v>235</v>
      </c>
      <c r="BW5" s="88" t="s">
        <v>236</v>
      </c>
      <c r="BX5" s="88" t="s">
        <v>237</v>
      </c>
      <c r="BY5" s="88" t="s">
        <v>238</v>
      </c>
      <c r="BZ5" s="88" t="s">
        <v>239</v>
      </c>
      <c r="CA5" s="88" t="s">
        <v>58</v>
      </c>
      <c r="CB5" s="88" t="s">
        <v>240</v>
      </c>
      <c r="CC5" s="88" t="s">
        <v>241</v>
      </c>
      <c r="CD5" s="88" t="s">
        <v>242</v>
      </c>
      <c r="CE5" s="88" t="s">
        <v>243</v>
      </c>
      <c r="CF5" s="88" t="s">
        <v>244</v>
      </c>
      <c r="CG5" s="88" t="s">
        <v>245</v>
      </c>
      <c r="CH5" s="88" t="s">
        <v>246</v>
      </c>
      <c r="CI5" s="88" t="s">
        <v>247</v>
      </c>
      <c r="CJ5" s="88" t="s">
        <v>248</v>
      </c>
      <c r="CK5" s="88" t="s">
        <v>249</v>
      </c>
      <c r="CL5" s="88" t="s">
        <v>250</v>
      </c>
      <c r="CM5" s="88" t="s">
        <v>251</v>
      </c>
      <c r="CN5" s="88" t="s">
        <v>252</v>
      </c>
      <c r="CO5" s="88" t="s">
        <v>253</v>
      </c>
      <c r="CP5" s="88" t="s">
        <v>254</v>
      </c>
      <c r="CQ5" s="88" t="s">
        <v>255</v>
      </c>
      <c r="CR5" s="88" t="s">
        <v>58</v>
      </c>
      <c r="CS5" s="88" t="s">
        <v>256</v>
      </c>
      <c r="CT5" s="88" t="s">
        <v>257</v>
      </c>
      <c r="CU5" s="88" t="s">
        <v>58</v>
      </c>
      <c r="CV5" s="88" t="s">
        <v>256</v>
      </c>
      <c r="CW5" s="88" t="s">
        <v>258</v>
      </c>
      <c r="CX5" s="88" t="s">
        <v>259</v>
      </c>
      <c r="CY5" s="88" t="s">
        <v>260</v>
      </c>
      <c r="CZ5" s="88" t="s">
        <v>257</v>
      </c>
      <c r="DA5" s="88" t="s">
        <v>58</v>
      </c>
      <c r="DB5" s="88" t="s">
        <v>261</v>
      </c>
      <c r="DC5" s="88" t="s">
        <v>262</v>
      </c>
      <c r="DD5" s="88" t="s">
        <v>58</v>
      </c>
      <c r="DE5" s="88" t="s">
        <v>263</v>
      </c>
      <c r="DF5" s="88" t="s">
        <v>264</v>
      </c>
      <c r="DG5" s="91" t="s">
        <v>265</v>
      </c>
      <c r="DH5" s="91" t="s">
        <v>266</v>
      </c>
    </row>
    <row r="6" spans="1:112" ht="20.25" customHeight="1">
      <c r="A6" s="89"/>
      <c r="B6" s="89"/>
      <c r="C6" s="89"/>
      <c r="D6" s="89" t="s">
        <v>46</v>
      </c>
      <c r="E6" s="89"/>
      <c r="F6" s="90">
        <v>4647318.45</v>
      </c>
      <c r="G6" s="90">
        <v>2930012.77</v>
      </c>
      <c r="H6" s="90">
        <v>928536</v>
      </c>
      <c r="I6" s="90">
        <v>748332</v>
      </c>
      <c r="J6" s="90">
        <v>72232</v>
      </c>
      <c r="K6" s="90">
        <v>0</v>
      </c>
      <c r="L6" s="90">
        <v>42784</v>
      </c>
      <c r="M6" s="90">
        <v>285151.74</v>
      </c>
      <c r="N6" s="90">
        <v>0</v>
      </c>
      <c r="O6" s="90">
        <v>157118.26</v>
      </c>
      <c r="P6" s="90">
        <v>0</v>
      </c>
      <c r="Q6" s="90">
        <v>2032.69</v>
      </c>
      <c r="R6" s="90">
        <v>213826.08</v>
      </c>
      <c r="S6" s="90">
        <v>0</v>
      </c>
      <c r="T6" s="90">
        <v>480000</v>
      </c>
      <c r="U6" s="90">
        <v>1717065.68</v>
      </c>
      <c r="V6" s="90">
        <v>380000</v>
      </c>
      <c r="W6" s="90">
        <v>32000</v>
      </c>
      <c r="X6" s="90">
        <v>0</v>
      </c>
      <c r="Y6" s="90">
        <v>0</v>
      </c>
      <c r="Z6" s="90">
        <v>0</v>
      </c>
      <c r="AA6" s="90">
        <v>0</v>
      </c>
      <c r="AB6" s="90">
        <v>169560</v>
      </c>
      <c r="AC6" s="90">
        <v>0</v>
      </c>
      <c r="AD6" s="90">
        <v>0</v>
      </c>
      <c r="AE6" s="90">
        <v>270088</v>
      </c>
      <c r="AF6" s="90">
        <v>0</v>
      </c>
      <c r="AG6" s="90">
        <v>10000</v>
      </c>
      <c r="AH6" s="90">
        <v>0</v>
      </c>
      <c r="AI6" s="90">
        <v>5000</v>
      </c>
      <c r="AJ6" s="90">
        <v>50000</v>
      </c>
      <c r="AK6" s="90">
        <v>10000</v>
      </c>
      <c r="AL6" s="90">
        <v>0</v>
      </c>
      <c r="AM6" s="90">
        <v>0</v>
      </c>
      <c r="AN6" s="90">
        <v>0</v>
      </c>
      <c r="AO6" s="90">
        <v>70000</v>
      </c>
      <c r="AP6" s="90">
        <v>0</v>
      </c>
      <c r="AQ6" s="90">
        <v>35637.68</v>
      </c>
      <c r="AR6" s="90">
        <v>0</v>
      </c>
      <c r="AS6" s="90">
        <v>180000</v>
      </c>
      <c r="AT6" s="90">
        <v>186480</v>
      </c>
      <c r="AU6" s="90">
        <v>0</v>
      </c>
      <c r="AV6" s="90">
        <v>318300</v>
      </c>
      <c r="AW6" s="90">
        <v>240</v>
      </c>
      <c r="AX6" s="90">
        <v>0</v>
      </c>
      <c r="AY6" s="90">
        <v>0</v>
      </c>
      <c r="AZ6" s="90">
        <v>0</v>
      </c>
      <c r="BA6" s="90">
        <v>0</v>
      </c>
      <c r="BB6" s="90">
        <v>0</v>
      </c>
      <c r="BC6" s="90">
        <v>0</v>
      </c>
      <c r="BD6" s="90">
        <v>0</v>
      </c>
      <c r="BE6" s="90">
        <v>0</v>
      </c>
      <c r="BF6" s="90">
        <v>0</v>
      </c>
      <c r="BG6" s="90">
        <v>0</v>
      </c>
      <c r="BH6" s="90">
        <v>240</v>
      </c>
      <c r="BI6" s="90">
        <v>0</v>
      </c>
      <c r="BJ6" s="90">
        <v>0</v>
      </c>
      <c r="BK6" s="90">
        <v>0</v>
      </c>
      <c r="BL6" s="90">
        <v>0</v>
      </c>
      <c r="BM6" s="90">
        <v>0</v>
      </c>
      <c r="BN6" s="90">
        <v>0</v>
      </c>
      <c r="BO6" s="90">
        <v>0</v>
      </c>
      <c r="BP6" s="90">
        <v>0</v>
      </c>
      <c r="BQ6" s="90">
        <v>0</v>
      </c>
      <c r="BR6" s="90">
        <v>0</v>
      </c>
      <c r="BS6" s="90">
        <v>0</v>
      </c>
      <c r="BT6" s="90">
        <v>0</v>
      </c>
      <c r="BU6" s="90">
        <v>0</v>
      </c>
      <c r="BV6" s="90">
        <v>0</v>
      </c>
      <c r="BW6" s="90">
        <v>0</v>
      </c>
      <c r="BX6" s="90">
        <v>0</v>
      </c>
      <c r="BY6" s="90">
        <v>0</v>
      </c>
      <c r="BZ6" s="90">
        <v>0</v>
      </c>
      <c r="CA6" s="90">
        <v>0</v>
      </c>
      <c r="CB6" s="90">
        <v>0</v>
      </c>
      <c r="CC6" s="90">
        <v>0</v>
      </c>
      <c r="CD6" s="90">
        <v>0</v>
      </c>
      <c r="CE6" s="90">
        <v>0</v>
      </c>
      <c r="CF6" s="90">
        <v>0</v>
      </c>
      <c r="CG6" s="90">
        <v>0</v>
      </c>
      <c r="CH6" s="90">
        <v>0</v>
      </c>
      <c r="CI6" s="90">
        <v>0</v>
      </c>
      <c r="CJ6" s="90">
        <v>0</v>
      </c>
      <c r="CK6" s="90">
        <v>0</v>
      </c>
      <c r="CL6" s="90">
        <v>0</v>
      </c>
      <c r="CM6" s="90">
        <v>0</v>
      </c>
      <c r="CN6" s="90">
        <v>0</v>
      </c>
      <c r="CO6" s="90">
        <v>0</v>
      </c>
      <c r="CP6" s="90">
        <v>0</v>
      </c>
      <c r="CQ6" s="90">
        <v>0</v>
      </c>
      <c r="CR6" s="90">
        <v>0</v>
      </c>
      <c r="CS6" s="90">
        <v>0</v>
      </c>
      <c r="CT6" s="90">
        <v>0</v>
      </c>
      <c r="CU6" s="90">
        <v>0</v>
      </c>
      <c r="CV6" s="90">
        <v>0</v>
      </c>
      <c r="CW6" s="90">
        <v>0</v>
      </c>
      <c r="CX6" s="90">
        <v>0</v>
      </c>
      <c r="CY6" s="90">
        <v>0</v>
      </c>
      <c r="CZ6" s="90">
        <v>0</v>
      </c>
      <c r="DA6" s="90">
        <v>0</v>
      </c>
      <c r="DB6" s="90">
        <v>0</v>
      </c>
      <c r="DC6" s="90">
        <v>0</v>
      </c>
      <c r="DD6" s="90">
        <v>0</v>
      </c>
      <c r="DE6" s="90">
        <v>0</v>
      </c>
      <c r="DF6" s="90">
        <v>0</v>
      </c>
      <c r="DG6" s="90">
        <v>0</v>
      </c>
      <c r="DH6" s="90">
        <v>0</v>
      </c>
    </row>
    <row r="7" spans="1:112" ht="20.25" customHeight="1">
      <c r="A7" s="89"/>
      <c r="B7" s="89"/>
      <c r="C7" s="89"/>
      <c r="D7" s="89" t="s">
        <v>66</v>
      </c>
      <c r="E7" s="89" t="s">
        <v>0</v>
      </c>
      <c r="F7" s="90">
        <v>4647318.45</v>
      </c>
      <c r="G7" s="90">
        <v>2930012.77</v>
      </c>
      <c r="H7" s="90">
        <v>928536</v>
      </c>
      <c r="I7" s="90">
        <v>748332</v>
      </c>
      <c r="J7" s="90">
        <v>72232</v>
      </c>
      <c r="K7" s="90">
        <v>0</v>
      </c>
      <c r="L7" s="90">
        <v>42784</v>
      </c>
      <c r="M7" s="90">
        <v>285151.74</v>
      </c>
      <c r="N7" s="90">
        <v>0</v>
      </c>
      <c r="O7" s="90">
        <v>157118.26</v>
      </c>
      <c r="P7" s="90">
        <v>0</v>
      </c>
      <c r="Q7" s="90">
        <v>2032.69</v>
      </c>
      <c r="R7" s="90">
        <v>213826.08</v>
      </c>
      <c r="S7" s="90">
        <v>0</v>
      </c>
      <c r="T7" s="90">
        <v>480000</v>
      </c>
      <c r="U7" s="90">
        <v>1717065.68</v>
      </c>
      <c r="V7" s="90">
        <v>380000</v>
      </c>
      <c r="W7" s="90">
        <v>32000</v>
      </c>
      <c r="X7" s="90">
        <v>0</v>
      </c>
      <c r="Y7" s="90">
        <v>0</v>
      </c>
      <c r="Z7" s="90">
        <v>0</v>
      </c>
      <c r="AA7" s="90">
        <v>0</v>
      </c>
      <c r="AB7" s="90">
        <v>169560</v>
      </c>
      <c r="AC7" s="90">
        <v>0</v>
      </c>
      <c r="AD7" s="90">
        <v>0</v>
      </c>
      <c r="AE7" s="90">
        <v>270088</v>
      </c>
      <c r="AF7" s="90">
        <v>0</v>
      </c>
      <c r="AG7" s="90">
        <v>10000</v>
      </c>
      <c r="AH7" s="90">
        <v>0</v>
      </c>
      <c r="AI7" s="90">
        <v>5000</v>
      </c>
      <c r="AJ7" s="90">
        <v>50000</v>
      </c>
      <c r="AK7" s="90">
        <v>10000</v>
      </c>
      <c r="AL7" s="90">
        <v>0</v>
      </c>
      <c r="AM7" s="90">
        <v>0</v>
      </c>
      <c r="AN7" s="90">
        <v>0</v>
      </c>
      <c r="AO7" s="90">
        <v>70000</v>
      </c>
      <c r="AP7" s="90">
        <v>0</v>
      </c>
      <c r="AQ7" s="90">
        <v>35637.68</v>
      </c>
      <c r="AR7" s="90">
        <v>0</v>
      </c>
      <c r="AS7" s="90">
        <v>180000</v>
      </c>
      <c r="AT7" s="90">
        <v>186480</v>
      </c>
      <c r="AU7" s="90">
        <v>0</v>
      </c>
      <c r="AV7" s="90">
        <v>318300</v>
      </c>
      <c r="AW7" s="90">
        <v>240</v>
      </c>
      <c r="AX7" s="90">
        <v>0</v>
      </c>
      <c r="AY7" s="90">
        <v>0</v>
      </c>
      <c r="AZ7" s="90">
        <v>0</v>
      </c>
      <c r="BA7" s="90">
        <v>0</v>
      </c>
      <c r="BB7" s="90">
        <v>0</v>
      </c>
      <c r="BC7" s="90">
        <v>0</v>
      </c>
      <c r="BD7" s="90">
        <v>0</v>
      </c>
      <c r="BE7" s="90">
        <v>0</v>
      </c>
      <c r="BF7" s="90">
        <v>0</v>
      </c>
      <c r="BG7" s="90">
        <v>0</v>
      </c>
      <c r="BH7" s="90">
        <v>240</v>
      </c>
      <c r="BI7" s="90">
        <v>0</v>
      </c>
      <c r="BJ7" s="90">
        <v>0</v>
      </c>
      <c r="BK7" s="90">
        <v>0</v>
      </c>
      <c r="BL7" s="90">
        <v>0</v>
      </c>
      <c r="BM7" s="90">
        <v>0</v>
      </c>
      <c r="BN7" s="90">
        <v>0</v>
      </c>
      <c r="BO7" s="90">
        <v>0</v>
      </c>
      <c r="BP7" s="90">
        <v>0</v>
      </c>
      <c r="BQ7" s="90">
        <v>0</v>
      </c>
      <c r="BR7" s="90">
        <v>0</v>
      </c>
      <c r="BS7" s="90">
        <v>0</v>
      </c>
      <c r="BT7" s="90">
        <v>0</v>
      </c>
      <c r="BU7" s="90">
        <v>0</v>
      </c>
      <c r="BV7" s="90">
        <v>0</v>
      </c>
      <c r="BW7" s="90">
        <v>0</v>
      </c>
      <c r="BX7" s="90">
        <v>0</v>
      </c>
      <c r="BY7" s="90">
        <v>0</v>
      </c>
      <c r="BZ7" s="90">
        <v>0</v>
      </c>
      <c r="CA7" s="90">
        <v>0</v>
      </c>
      <c r="CB7" s="90">
        <v>0</v>
      </c>
      <c r="CC7" s="90">
        <v>0</v>
      </c>
      <c r="CD7" s="90">
        <v>0</v>
      </c>
      <c r="CE7" s="90">
        <v>0</v>
      </c>
      <c r="CF7" s="90">
        <v>0</v>
      </c>
      <c r="CG7" s="90">
        <v>0</v>
      </c>
      <c r="CH7" s="90">
        <v>0</v>
      </c>
      <c r="CI7" s="90">
        <v>0</v>
      </c>
      <c r="CJ7" s="90">
        <v>0</v>
      </c>
      <c r="CK7" s="90">
        <v>0</v>
      </c>
      <c r="CL7" s="90">
        <v>0</v>
      </c>
      <c r="CM7" s="90">
        <v>0</v>
      </c>
      <c r="CN7" s="90">
        <v>0</v>
      </c>
      <c r="CO7" s="90">
        <v>0</v>
      </c>
      <c r="CP7" s="90">
        <v>0</v>
      </c>
      <c r="CQ7" s="90">
        <v>0</v>
      </c>
      <c r="CR7" s="90">
        <v>0</v>
      </c>
      <c r="CS7" s="90">
        <v>0</v>
      </c>
      <c r="CT7" s="90">
        <v>0</v>
      </c>
      <c r="CU7" s="90">
        <v>0</v>
      </c>
      <c r="CV7" s="90">
        <v>0</v>
      </c>
      <c r="CW7" s="90">
        <v>0</v>
      </c>
      <c r="CX7" s="90">
        <v>0</v>
      </c>
      <c r="CY7" s="90">
        <v>0</v>
      </c>
      <c r="CZ7" s="90">
        <v>0</v>
      </c>
      <c r="DA7" s="90">
        <v>0</v>
      </c>
      <c r="DB7" s="90">
        <v>0</v>
      </c>
      <c r="DC7" s="90">
        <v>0</v>
      </c>
      <c r="DD7" s="90">
        <v>0</v>
      </c>
      <c r="DE7" s="90">
        <v>0</v>
      </c>
      <c r="DF7" s="90">
        <v>0</v>
      </c>
      <c r="DG7" s="90">
        <v>0</v>
      </c>
      <c r="DH7" s="90">
        <v>0</v>
      </c>
    </row>
    <row r="8" spans="1:112" ht="20.25" customHeight="1">
      <c r="A8" s="89" t="s">
        <v>67</v>
      </c>
      <c r="B8" s="89" t="s">
        <v>68</v>
      </c>
      <c r="C8" s="89" t="s">
        <v>69</v>
      </c>
      <c r="D8" s="89" t="s">
        <v>70</v>
      </c>
      <c r="E8" s="89" t="s">
        <v>71</v>
      </c>
      <c r="F8" s="90">
        <v>3431034.37</v>
      </c>
      <c r="G8" s="90">
        <v>2273916.69</v>
      </c>
      <c r="H8" s="90">
        <v>928536</v>
      </c>
      <c r="I8" s="90">
        <v>748332</v>
      </c>
      <c r="J8" s="90">
        <v>72232</v>
      </c>
      <c r="K8" s="90">
        <v>0</v>
      </c>
      <c r="L8" s="90">
        <v>42784</v>
      </c>
      <c r="M8" s="90">
        <v>0</v>
      </c>
      <c r="N8" s="90">
        <v>0</v>
      </c>
      <c r="O8" s="90">
        <v>0</v>
      </c>
      <c r="P8" s="90">
        <v>0</v>
      </c>
      <c r="Q8" s="90">
        <v>2032.69</v>
      </c>
      <c r="R8" s="90">
        <v>0</v>
      </c>
      <c r="S8" s="90">
        <v>0</v>
      </c>
      <c r="T8" s="90">
        <v>480000</v>
      </c>
      <c r="U8" s="90">
        <v>1157117.68</v>
      </c>
      <c r="V8" s="90">
        <v>150000</v>
      </c>
      <c r="W8" s="90">
        <v>20000</v>
      </c>
      <c r="X8" s="90">
        <v>0</v>
      </c>
      <c r="Y8" s="90">
        <v>0</v>
      </c>
      <c r="Z8" s="90">
        <v>0</v>
      </c>
      <c r="AA8" s="90">
        <v>0</v>
      </c>
      <c r="AB8" s="90">
        <v>80000</v>
      </c>
      <c r="AC8" s="90">
        <v>0</v>
      </c>
      <c r="AD8" s="90">
        <v>0</v>
      </c>
      <c r="AE8" s="90">
        <v>160000</v>
      </c>
      <c r="AF8" s="90">
        <v>0</v>
      </c>
      <c r="AG8" s="90">
        <v>10000</v>
      </c>
      <c r="AH8" s="90">
        <v>0</v>
      </c>
      <c r="AI8" s="90">
        <v>5000</v>
      </c>
      <c r="AJ8" s="90">
        <v>50000</v>
      </c>
      <c r="AK8" s="90">
        <v>10000</v>
      </c>
      <c r="AL8" s="90">
        <v>0</v>
      </c>
      <c r="AM8" s="90">
        <v>0</v>
      </c>
      <c r="AN8" s="90">
        <v>0</v>
      </c>
      <c r="AO8" s="90">
        <v>70000</v>
      </c>
      <c r="AP8" s="90">
        <v>0</v>
      </c>
      <c r="AQ8" s="90">
        <v>35637.68</v>
      </c>
      <c r="AR8" s="90">
        <v>0</v>
      </c>
      <c r="AS8" s="90">
        <v>180000</v>
      </c>
      <c r="AT8" s="90">
        <v>186480</v>
      </c>
      <c r="AU8" s="90">
        <v>0</v>
      </c>
      <c r="AV8" s="90">
        <v>200000</v>
      </c>
      <c r="AW8" s="90">
        <v>0</v>
      </c>
      <c r="AX8" s="90">
        <v>0</v>
      </c>
      <c r="AY8" s="90">
        <v>0</v>
      </c>
      <c r="AZ8" s="90">
        <v>0</v>
      </c>
      <c r="BA8" s="90">
        <v>0</v>
      </c>
      <c r="BB8" s="90">
        <v>0</v>
      </c>
      <c r="BC8" s="90">
        <v>0</v>
      </c>
      <c r="BD8" s="90">
        <v>0</v>
      </c>
      <c r="BE8" s="90">
        <v>0</v>
      </c>
      <c r="BF8" s="90">
        <v>0</v>
      </c>
      <c r="BG8" s="90">
        <v>0</v>
      </c>
      <c r="BH8" s="90">
        <v>0</v>
      </c>
      <c r="BI8" s="90">
        <v>0</v>
      </c>
      <c r="BJ8" s="90">
        <v>0</v>
      </c>
      <c r="BK8" s="90">
        <v>0</v>
      </c>
      <c r="BL8" s="90">
        <v>0</v>
      </c>
      <c r="BM8" s="90">
        <v>0</v>
      </c>
      <c r="BN8" s="90">
        <v>0</v>
      </c>
      <c r="BO8" s="90">
        <v>0</v>
      </c>
      <c r="BP8" s="90">
        <v>0</v>
      </c>
      <c r="BQ8" s="90">
        <v>0</v>
      </c>
      <c r="BR8" s="90">
        <v>0</v>
      </c>
      <c r="BS8" s="90">
        <v>0</v>
      </c>
      <c r="BT8" s="90">
        <v>0</v>
      </c>
      <c r="BU8" s="90">
        <v>0</v>
      </c>
      <c r="BV8" s="90">
        <v>0</v>
      </c>
      <c r="BW8" s="90">
        <v>0</v>
      </c>
      <c r="BX8" s="90">
        <v>0</v>
      </c>
      <c r="BY8" s="90">
        <v>0</v>
      </c>
      <c r="BZ8" s="90">
        <v>0</v>
      </c>
      <c r="CA8" s="90">
        <v>0</v>
      </c>
      <c r="CB8" s="90">
        <v>0</v>
      </c>
      <c r="CC8" s="90">
        <v>0</v>
      </c>
      <c r="CD8" s="90">
        <v>0</v>
      </c>
      <c r="CE8" s="90">
        <v>0</v>
      </c>
      <c r="CF8" s="90">
        <v>0</v>
      </c>
      <c r="CG8" s="90">
        <v>0</v>
      </c>
      <c r="CH8" s="90">
        <v>0</v>
      </c>
      <c r="CI8" s="90">
        <v>0</v>
      </c>
      <c r="CJ8" s="90">
        <v>0</v>
      </c>
      <c r="CK8" s="90">
        <v>0</v>
      </c>
      <c r="CL8" s="90">
        <v>0</v>
      </c>
      <c r="CM8" s="90">
        <v>0</v>
      </c>
      <c r="CN8" s="90">
        <v>0</v>
      </c>
      <c r="CO8" s="90">
        <v>0</v>
      </c>
      <c r="CP8" s="90">
        <v>0</v>
      </c>
      <c r="CQ8" s="90">
        <v>0</v>
      </c>
      <c r="CR8" s="90">
        <v>0</v>
      </c>
      <c r="CS8" s="90">
        <v>0</v>
      </c>
      <c r="CT8" s="90">
        <v>0</v>
      </c>
      <c r="CU8" s="90">
        <v>0</v>
      </c>
      <c r="CV8" s="90">
        <v>0</v>
      </c>
      <c r="CW8" s="90">
        <v>0</v>
      </c>
      <c r="CX8" s="90">
        <v>0</v>
      </c>
      <c r="CY8" s="90">
        <v>0</v>
      </c>
      <c r="CZ8" s="90">
        <v>0</v>
      </c>
      <c r="DA8" s="90">
        <v>0</v>
      </c>
      <c r="DB8" s="90">
        <v>0</v>
      </c>
      <c r="DC8" s="90">
        <v>0</v>
      </c>
      <c r="DD8" s="90">
        <v>0</v>
      </c>
      <c r="DE8" s="90">
        <v>0</v>
      </c>
      <c r="DF8" s="90">
        <v>0</v>
      </c>
      <c r="DG8" s="90">
        <v>0</v>
      </c>
      <c r="DH8" s="90">
        <v>0</v>
      </c>
    </row>
    <row r="9" spans="1:112" ht="20.25" customHeight="1">
      <c r="A9" s="89" t="s">
        <v>67</v>
      </c>
      <c r="B9" s="89" t="s">
        <v>68</v>
      </c>
      <c r="C9" s="89" t="s">
        <v>72</v>
      </c>
      <c r="D9" s="89" t="s">
        <v>70</v>
      </c>
      <c r="E9" s="89" t="s">
        <v>73</v>
      </c>
      <c r="F9" s="90">
        <v>559648</v>
      </c>
      <c r="G9" s="90">
        <v>0</v>
      </c>
      <c r="H9" s="90">
        <v>0</v>
      </c>
      <c r="I9" s="90">
        <v>0</v>
      </c>
      <c r="J9" s="90">
        <v>0</v>
      </c>
      <c r="K9" s="90">
        <v>0</v>
      </c>
      <c r="L9" s="90">
        <v>0</v>
      </c>
      <c r="M9" s="90">
        <v>0</v>
      </c>
      <c r="N9" s="90">
        <v>0</v>
      </c>
      <c r="O9" s="90">
        <v>0</v>
      </c>
      <c r="P9" s="90">
        <v>0</v>
      </c>
      <c r="Q9" s="90">
        <v>0</v>
      </c>
      <c r="R9" s="90">
        <v>0</v>
      </c>
      <c r="S9" s="90">
        <v>0</v>
      </c>
      <c r="T9" s="90">
        <v>0</v>
      </c>
      <c r="U9" s="90">
        <v>559648</v>
      </c>
      <c r="V9" s="90">
        <v>230000</v>
      </c>
      <c r="W9" s="90">
        <v>12000</v>
      </c>
      <c r="X9" s="90">
        <v>0</v>
      </c>
      <c r="Y9" s="90">
        <v>0</v>
      </c>
      <c r="Z9" s="90">
        <v>0</v>
      </c>
      <c r="AA9" s="90">
        <v>0</v>
      </c>
      <c r="AB9" s="90">
        <v>89560</v>
      </c>
      <c r="AC9" s="90">
        <v>0</v>
      </c>
      <c r="AD9" s="90">
        <v>0</v>
      </c>
      <c r="AE9" s="90">
        <v>110088</v>
      </c>
      <c r="AF9" s="90">
        <v>0</v>
      </c>
      <c r="AG9" s="90">
        <v>0</v>
      </c>
      <c r="AH9" s="90">
        <v>0</v>
      </c>
      <c r="AI9" s="90">
        <v>0</v>
      </c>
      <c r="AJ9" s="90">
        <v>0</v>
      </c>
      <c r="AK9" s="90">
        <v>0</v>
      </c>
      <c r="AL9" s="90">
        <v>0</v>
      </c>
      <c r="AM9" s="90">
        <v>0</v>
      </c>
      <c r="AN9" s="90">
        <v>0</v>
      </c>
      <c r="AO9" s="90">
        <v>0</v>
      </c>
      <c r="AP9" s="90">
        <v>0</v>
      </c>
      <c r="AQ9" s="90">
        <v>0</v>
      </c>
      <c r="AR9" s="90">
        <v>0</v>
      </c>
      <c r="AS9" s="90">
        <v>0</v>
      </c>
      <c r="AT9" s="90">
        <v>0</v>
      </c>
      <c r="AU9" s="90">
        <v>0</v>
      </c>
      <c r="AV9" s="90">
        <v>118000</v>
      </c>
      <c r="AW9" s="90">
        <v>0</v>
      </c>
      <c r="AX9" s="90">
        <v>0</v>
      </c>
      <c r="AY9" s="90">
        <v>0</v>
      </c>
      <c r="AZ9" s="90">
        <v>0</v>
      </c>
      <c r="BA9" s="90">
        <v>0</v>
      </c>
      <c r="BB9" s="90">
        <v>0</v>
      </c>
      <c r="BC9" s="90">
        <v>0</v>
      </c>
      <c r="BD9" s="90">
        <v>0</v>
      </c>
      <c r="BE9" s="90">
        <v>0</v>
      </c>
      <c r="BF9" s="90">
        <v>0</v>
      </c>
      <c r="BG9" s="90">
        <v>0</v>
      </c>
      <c r="BH9" s="90">
        <v>0</v>
      </c>
      <c r="BI9" s="90">
        <v>0</v>
      </c>
      <c r="BJ9" s="90">
        <v>0</v>
      </c>
      <c r="BK9" s="90">
        <v>0</v>
      </c>
      <c r="BL9" s="90">
        <v>0</v>
      </c>
      <c r="BM9" s="90">
        <v>0</v>
      </c>
      <c r="BN9" s="90">
        <v>0</v>
      </c>
      <c r="BO9" s="90">
        <v>0</v>
      </c>
      <c r="BP9" s="90">
        <v>0</v>
      </c>
      <c r="BQ9" s="90">
        <v>0</v>
      </c>
      <c r="BR9" s="90">
        <v>0</v>
      </c>
      <c r="BS9" s="90">
        <v>0</v>
      </c>
      <c r="BT9" s="90">
        <v>0</v>
      </c>
      <c r="BU9" s="90">
        <v>0</v>
      </c>
      <c r="BV9" s="90">
        <v>0</v>
      </c>
      <c r="BW9" s="90">
        <v>0</v>
      </c>
      <c r="BX9" s="90">
        <v>0</v>
      </c>
      <c r="BY9" s="90">
        <v>0</v>
      </c>
      <c r="BZ9" s="90">
        <v>0</v>
      </c>
      <c r="CA9" s="90">
        <v>0</v>
      </c>
      <c r="CB9" s="90">
        <v>0</v>
      </c>
      <c r="CC9" s="90">
        <v>0</v>
      </c>
      <c r="CD9" s="90">
        <v>0</v>
      </c>
      <c r="CE9" s="90">
        <v>0</v>
      </c>
      <c r="CF9" s="90">
        <v>0</v>
      </c>
      <c r="CG9" s="90">
        <v>0</v>
      </c>
      <c r="CH9" s="90">
        <v>0</v>
      </c>
      <c r="CI9" s="90">
        <v>0</v>
      </c>
      <c r="CJ9" s="90">
        <v>0</v>
      </c>
      <c r="CK9" s="90">
        <v>0</v>
      </c>
      <c r="CL9" s="90">
        <v>0</v>
      </c>
      <c r="CM9" s="90">
        <v>0</v>
      </c>
      <c r="CN9" s="90">
        <v>0</v>
      </c>
      <c r="CO9" s="90">
        <v>0</v>
      </c>
      <c r="CP9" s="90">
        <v>0</v>
      </c>
      <c r="CQ9" s="90">
        <v>0</v>
      </c>
      <c r="CR9" s="90">
        <v>0</v>
      </c>
      <c r="CS9" s="90">
        <v>0</v>
      </c>
      <c r="CT9" s="90">
        <v>0</v>
      </c>
      <c r="CU9" s="90">
        <v>0</v>
      </c>
      <c r="CV9" s="90">
        <v>0</v>
      </c>
      <c r="CW9" s="90">
        <v>0</v>
      </c>
      <c r="CX9" s="90">
        <v>0</v>
      </c>
      <c r="CY9" s="90">
        <v>0</v>
      </c>
      <c r="CZ9" s="90">
        <v>0</v>
      </c>
      <c r="DA9" s="90">
        <v>0</v>
      </c>
      <c r="DB9" s="90">
        <v>0</v>
      </c>
      <c r="DC9" s="90">
        <v>0</v>
      </c>
      <c r="DD9" s="90">
        <v>0</v>
      </c>
      <c r="DE9" s="90">
        <v>0</v>
      </c>
      <c r="DF9" s="90">
        <v>0</v>
      </c>
      <c r="DG9" s="90">
        <v>0</v>
      </c>
      <c r="DH9" s="90">
        <v>0</v>
      </c>
    </row>
    <row r="10" spans="1:112" ht="20.25" customHeight="1">
      <c r="A10" s="89" t="s">
        <v>74</v>
      </c>
      <c r="B10" s="89" t="s">
        <v>75</v>
      </c>
      <c r="C10" s="89" t="s">
        <v>75</v>
      </c>
      <c r="D10" s="89" t="s">
        <v>70</v>
      </c>
      <c r="E10" s="89" t="s">
        <v>76</v>
      </c>
      <c r="F10" s="90">
        <v>285151.74</v>
      </c>
      <c r="G10" s="90">
        <v>285151.74</v>
      </c>
      <c r="H10" s="90">
        <v>0</v>
      </c>
      <c r="I10" s="90">
        <v>0</v>
      </c>
      <c r="J10" s="90">
        <v>0</v>
      </c>
      <c r="K10" s="90">
        <v>0</v>
      </c>
      <c r="L10" s="90">
        <v>0</v>
      </c>
      <c r="M10" s="90">
        <v>285151.74</v>
      </c>
      <c r="N10" s="90">
        <v>0</v>
      </c>
      <c r="O10" s="90">
        <v>0</v>
      </c>
      <c r="P10" s="90">
        <v>0</v>
      </c>
      <c r="Q10" s="90">
        <v>0</v>
      </c>
      <c r="R10" s="90">
        <v>0</v>
      </c>
      <c r="S10" s="90">
        <v>0</v>
      </c>
      <c r="T10" s="90">
        <v>0</v>
      </c>
      <c r="U10" s="90">
        <v>0</v>
      </c>
      <c r="V10" s="90">
        <v>0</v>
      </c>
      <c r="W10" s="90">
        <v>0</v>
      </c>
      <c r="X10" s="90">
        <v>0</v>
      </c>
      <c r="Y10" s="90">
        <v>0</v>
      </c>
      <c r="Z10" s="90">
        <v>0</v>
      </c>
      <c r="AA10" s="90">
        <v>0</v>
      </c>
      <c r="AB10" s="90">
        <v>0</v>
      </c>
      <c r="AC10" s="90">
        <v>0</v>
      </c>
      <c r="AD10" s="90">
        <v>0</v>
      </c>
      <c r="AE10" s="90">
        <v>0</v>
      </c>
      <c r="AF10" s="90">
        <v>0</v>
      </c>
      <c r="AG10" s="90">
        <v>0</v>
      </c>
      <c r="AH10" s="90">
        <v>0</v>
      </c>
      <c r="AI10" s="90">
        <v>0</v>
      </c>
      <c r="AJ10" s="90">
        <v>0</v>
      </c>
      <c r="AK10" s="90">
        <v>0</v>
      </c>
      <c r="AL10" s="90">
        <v>0</v>
      </c>
      <c r="AM10" s="90">
        <v>0</v>
      </c>
      <c r="AN10" s="90">
        <v>0</v>
      </c>
      <c r="AO10" s="90">
        <v>0</v>
      </c>
      <c r="AP10" s="90">
        <v>0</v>
      </c>
      <c r="AQ10" s="90">
        <v>0</v>
      </c>
      <c r="AR10" s="90">
        <v>0</v>
      </c>
      <c r="AS10" s="90">
        <v>0</v>
      </c>
      <c r="AT10" s="90">
        <v>0</v>
      </c>
      <c r="AU10" s="90">
        <v>0</v>
      </c>
      <c r="AV10" s="90">
        <v>0</v>
      </c>
      <c r="AW10" s="90">
        <v>0</v>
      </c>
      <c r="AX10" s="90">
        <v>0</v>
      </c>
      <c r="AY10" s="90">
        <v>0</v>
      </c>
      <c r="AZ10" s="90">
        <v>0</v>
      </c>
      <c r="BA10" s="90">
        <v>0</v>
      </c>
      <c r="BB10" s="90">
        <v>0</v>
      </c>
      <c r="BC10" s="90">
        <v>0</v>
      </c>
      <c r="BD10" s="90">
        <v>0</v>
      </c>
      <c r="BE10" s="90">
        <v>0</v>
      </c>
      <c r="BF10" s="90">
        <v>0</v>
      </c>
      <c r="BG10" s="90">
        <v>0</v>
      </c>
      <c r="BH10" s="90">
        <v>0</v>
      </c>
      <c r="BI10" s="90">
        <v>0</v>
      </c>
      <c r="BJ10" s="90">
        <v>0</v>
      </c>
      <c r="BK10" s="90">
        <v>0</v>
      </c>
      <c r="BL10" s="90">
        <v>0</v>
      </c>
      <c r="BM10" s="90">
        <v>0</v>
      </c>
      <c r="BN10" s="90">
        <v>0</v>
      </c>
      <c r="BO10" s="90">
        <v>0</v>
      </c>
      <c r="BP10" s="90">
        <v>0</v>
      </c>
      <c r="BQ10" s="90">
        <v>0</v>
      </c>
      <c r="BR10" s="90">
        <v>0</v>
      </c>
      <c r="BS10" s="90">
        <v>0</v>
      </c>
      <c r="BT10" s="90">
        <v>0</v>
      </c>
      <c r="BU10" s="90">
        <v>0</v>
      </c>
      <c r="BV10" s="90">
        <v>0</v>
      </c>
      <c r="BW10" s="90">
        <v>0</v>
      </c>
      <c r="BX10" s="90">
        <v>0</v>
      </c>
      <c r="BY10" s="90">
        <v>0</v>
      </c>
      <c r="BZ10" s="90">
        <v>0</v>
      </c>
      <c r="CA10" s="90">
        <v>0</v>
      </c>
      <c r="CB10" s="90">
        <v>0</v>
      </c>
      <c r="CC10" s="90">
        <v>0</v>
      </c>
      <c r="CD10" s="90">
        <v>0</v>
      </c>
      <c r="CE10" s="90">
        <v>0</v>
      </c>
      <c r="CF10" s="90">
        <v>0</v>
      </c>
      <c r="CG10" s="90">
        <v>0</v>
      </c>
      <c r="CH10" s="90">
        <v>0</v>
      </c>
      <c r="CI10" s="90">
        <v>0</v>
      </c>
      <c r="CJ10" s="90">
        <v>0</v>
      </c>
      <c r="CK10" s="90">
        <v>0</v>
      </c>
      <c r="CL10" s="90">
        <v>0</v>
      </c>
      <c r="CM10" s="90">
        <v>0</v>
      </c>
      <c r="CN10" s="90">
        <v>0</v>
      </c>
      <c r="CO10" s="90">
        <v>0</v>
      </c>
      <c r="CP10" s="90">
        <v>0</v>
      </c>
      <c r="CQ10" s="90">
        <v>0</v>
      </c>
      <c r="CR10" s="90">
        <v>0</v>
      </c>
      <c r="CS10" s="90">
        <v>0</v>
      </c>
      <c r="CT10" s="90">
        <v>0</v>
      </c>
      <c r="CU10" s="90">
        <v>0</v>
      </c>
      <c r="CV10" s="90">
        <v>0</v>
      </c>
      <c r="CW10" s="90">
        <v>0</v>
      </c>
      <c r="CX10" s="90">
        <v>0</v>
      </c>
      <c r="CY10" s="90">
        <v>0</v>
      </c>
      <c r="CZ10" s="90">
        <v>0</v>
      </c>
      <c r="DA10" s="90">
        <v>0</v>
      </c>
      <c r="DB10" s="90">
        <v>0</v>
      </c>
      <c r="DC10" s="90">
        <v>0</v>
      </c>
      <c r="DD10" s="90">
        <v>0</v>
      </c>
      <c r="DE10" s="90">
        <v>0</v>
      </c>
      <c r="DF10" s="90">
        <v>0</v>
      </c>
      <c r="DG10" s="90">
        <v>0</v>
      </c>
      <c r="DH10" s="90">
        <v>0</v>
      </c>
    </row>
    <row r="11" spans="1:112" ht="20.25" customHeight="1">
      <c r="A11" s="89" t="s">
        <v>74</v>
      </c>
      <c r="B11" s="89" t="s">
        <v>75</v>
      </c>
      <c r="C11" s="89" t="s">
        <v>72</v>
      </c>
      <c r="D11" s="89" t="s">
        <v>70</v>
      </c>
      <c r="E11" s="89" t="s">
        <v>77</v>
      </c>
      <c r="F11" s="90">
        <v>540</v>
      </c>
      <c r="G11" s="90">
        <v>0</v>
      </c>
      <c r="H11" s="90">
        <v>0</v>
      </c>
      <c r="I11" s="90">
        <v>0</v>
      </c>
      <c r="J11" s="90">
        <v>0</v>
      </c>
      <c r="K11" s="90">
        <v>0</v>
      </c>
      <c r="L11" s="90">
        <v>0</v>
      </c>
      <c r="M11" s="90">
        <v>0</v>
      </c>
      <c r="N11" s="90">
        <v>0</v>
      </c>
      <c r="O11" s="90">
        <v>0</v>
      </c>
      <c r="P11" s="90">
        <v>0</v>
      </c>
      <c r="Q11" s="90">
        <v>0</v>
      </c>
      <c r="R11" s="90">
        <v>0</v>
      </c>
      <c r="S11" s="90">
        <v>0</v>
      </c>
      <c r="T11" s="90">
        <v>0</v>
      </c>
      <c r="U11" s="90">
        <v>300</v>
      </c>
      <c r="V11" s="90">
        <v>0</v>
      </c>
      <c r="W11" s="90">
        <v>0</v>
      </c>
      <c r="X11" s="90">
        <v>0</v>
      </c>
      <c r="Y11" s="90">
        <v>0</v>
      </c>
      <c r="Z11" s="90">
        <v>0</v>
      </c>
      <c r="AA11" s="90">
        <v>0</v>
      </c>
      <c r="AB11" s="90">
        <v>0</v>
      </c>
      <c r="AC11" s="90">
        <v>0</v>
      </c>
      <c r="AD11" s="90">
        <v>0</v>
      </c>
      <c r="AE11" s="90">
        <v>0</v>
      </c>
      <c r="AF11" s="90">
        <v>0</v>
      </c>
      <c r="AG11" s="90">
        <v>0</v>
      </c>
      <c r="AH11" s="90">
        <v>0</v>
      </c>
      <c r="AI11" s="90">
        <v>0</v>
      </c>
      <c r="AJ11" s="90">
        <v>0</v>
      </c>
      <c r="AK11" s="90">
        <v>0</v>
      </c>
      <c r="AL11" s="90">
        <v>0</v>
      </c>
      <c r="AM11" s="90">
        <v>0</v>
      </c>
      <c r="AN11" s="90">
        <v>0</v>
      </c>
      <c r="AO11" s="90">
        <v>0</v>
      </c>
      <c r="AP11" s="90">
        <v>0</v>
      </c>
      <c r="AQ11" s="90">
        <v>0</v>
      </c>
      <c r="AR11" s="90">
        <v>0</v>
      </c>
      <c r="AS11" s="90">
        <v>0</v>
      </c>
      <c r="AT11" s="90">
        <v>0</v>
      </c>
      <c r="AU11" s="90">
        <v>0</v>
      </c>
      <c r="AV11" s="90">
        <v>300</v>
      </c>
      <c r="AW11" s="90">
        <v>240</v>
      </c>
      <c r="AX11" s="90">
        <v>0</v>
      </c>
      <c r="AY11" s="90">
        <v>0</v>
      </c>
      <c r="AZ11" s="90">
        <v>0</v>
      </c>
      <c r="BA11" s="90">
        <v>0</v>
      </c>
      <c r="BB11" s="90">
        <v>0</v>
      </c>
      <c r="BC11" s="90">
        <v>0</v>
      </c>
      <c r="BD11" s="90">
        <v>0</v>
      </c>
      <c r="BE11" s="90">
        <v>0</v>
      </c>
      <c r="BF11" s="90">
        <v>0</v>
      </c>
      <c r="BG11" s="90">
        <v>0</v>
      </c>
      <c r="BH11" s="90">
        <v>240</v>
      </c>
      <c r="BI11" s="90">
        <v>0</v>
      </c>
      <c r="BJ11" s="90">
        <v>0</v>
      </c>
      <c r="BK11" s="90">
        <v>0</v>
      </c>
      <c r="BL11" s="90">
        <v>0</v>
      </c>
      <c r="BM11" s="90">
        <v>0</v>
      </c>
      <c r="BN11" s="90">
        <v>0</v>
      </c>
      <c r="BO11" s="90">
        <v>0</v>
      </c>
      <c r="BP11" s="90">
        <v>0</v>
      </c>
      <c r="BQ11" s="90">
        <v>0</v>
      </c>
      <c r="BR11" s="90">
        <v>0</v>
      </c>
      <c r="BS11" s="90">
        <v>0</v>
      </c>
      <c r="BT11" s="90">
        <v>0</v>
      </c>
      <c r="BU11" s="90">
        <v>0</v>
      </c>
      <c r="BV11" s="90">
        <v>0</v>
      </c>
      <c r="BW11" s="90">
        <v>0</v>
      </c>
      <c r="BX11" s="90">
        <v>0</v>
      </c>
      <c r="BY11" s="90">
        <v>0</v>
      </c>
      <c r="BZ11" s="90">
        <v>0</v>
      </c>
      <c r="CA11" s="90">
        <v>0</v>
      </c>
      <c r="CB11" s="90">
        <v>0</v>
      </c>
      <c r="CC11" s="90">
        <v>0</v>
      </c>
      <c r="CD11" s="90">
        <v>0</v>
      </c>
      <c r="CE11" s="90">
        <v>0</v>
      </c>
      <c r="CF11" s="90">
        <v>0</v>
      </c>
      <c r="CG11" s="90">
        <v>0</v>
      </c>
      <c r="CH11" s="90">
        <v>0</v>
      </c>
      <c r="CI11" s="90">
        <v>0</v>
      </c>
      <c r="CJ11" s="90">
        <v>0</v>
      </c>
      <c r="CK11" s="90">
        <v>0</v>
      </c>
      <c r="CL11" s="90">
        <v>0</v>
      </c>
      <c r="CM11" s="90">
        <v>0</v>
      </c>
      <c r="CN11" s="90">
        <v>0</v>
      </c>
      <c r="CO11" s="90">
        <v>0</v>
      </c>
      <c r="CP11" s="90">
        <v>0</v>
      </c>
      <c r="CQ11" s="90">
        <v>0</v>
      </c>
      <c r="CR11" s="90">
        <v>0</v>
      </c>
      <c r="CS11" s="90">
        <v>0</v>
      </c>
      <c r="CT11" s="90">
        <v>0</v>
      </c>
      <c r="CU11" s="90">
        <v>0</v>
      </c>
      <c r="CV11" s="90">
        <v>0</v>
      </c>
      <c r="CW11" s="90">
        <v>0</v>
      </c>
      <c r="CX11" s="90">
        <v>0</v>
      </c>
      <c r="CY11" s="90">
        <v>0</v>
      </c>
      <c r="CZ11" s="90">
        <v>0</v>
      </c>
      <c r="DA11" s="90">
        <v>0</v>
      </c>
      <c r="DB11" s="90">
        <v>0</v>
      </c>
      <c r="DC11" s="90">
        <v>0</v>
      </c>
      <c r="DD11" s="90">
        <v>0</v>
      </c>
      <c r="DE11" s="90">
        <v>0</v>
      </c>
      <c r="DF11" s="90">
        <v>0</v>
      </c>
      <c r="DG11" s="90">
        <v>0</v>
      </c>
      <c r="DH11" s="90">
        <v>0</v>
      </c>
    </row>
    <row r="12" spans="1:112" ht="20.25" customHeight="1">
      <c r="A12" s="89" t="s">
        <v>78</v>
      </c>
      <c r="B12" s="89" t="s">
        <v>68</v>
      </c>
      <c r="C12" s="89" t="s">
        <v>69</v>
      </c>
      <c r="D12" s="89" t="s">
        <v>70</v>
      </c>
      <c r="E12" s="89" t="s">
        <v>79</v>
      </c>
      <c r="F12" s="90">
        <v>157118.26</v>
      </c>
      <c r="G12" s="90">
        <v>157118.26</v>
      </c>
      <c r="H12" s="90">
        <v>0</v>
      </c>
      <c r="I12" s="90">
        <v>0</v>
      </c>
      <c r="J12" s="90">
        <v>0</v>
      </c>
      <c r="K12" s="90">
        <v>0</v>
      </c>
      <c r="L12" s="90">
        <v>0</v>
      </c>
      <c r="M12" s="90">
        <v>0</v>
      </c>
      <c r="N12" s="90">
        <v>0</v>
      </c>
      <c r="O12" s="90">
        <v>157118.26</v>
      </c>
      <c r="P12" s="90">
        <v>0</v>
      </c>
      <c r="Q12" s="90">
        <v>0</v>
      </c>
      <c r="R12" s="90">
        <v>0</v>
      </c>
      <c r="S12" s="90">
        <v>0</v>
      </c>
      <c r="T12" s="90">
        <v>0</v>
      </c>
      <c r="U12" s="90">
        <v>0</v>
      </c>
      <c r="V12" s="90">
        <v>0</v>
      </c>
      <c r="W12" s="90">
        <v>0</v>
      </c>
      <c r="X12" s="90">
        <v>0</v>
      </c>
      <c r="Y12" s="90">
        <v>0</v>
      </c>
      <c r="Z12" s="90">
        <v>0</v>
      </c>
      <c r="AA12" s="90">
        <v>0</v>
      </c>
      <c r="AB12" s="90">
        <v>0</v>
      </c>
      <c r="AC12" s="90">
        <v>0</v>
      </c>
      <c r="AD12" s="90">
        <v>0</v>
      </c>
      <c r="AE12" s="90">
        <v>0</v>
      </c>
      <c r="AF12" s="90">
        <v>0</v>
      </c>
      <c r="AG12" s="90">
        <v>0</v>
      </c>
      <c r="AH12" s="90">
        <v>0</v>
      </c>
      <c r="AI12" s="90">
        <v>0</v>
      </c>
      <c r="AJ12" s="90">
        <v>0</v>
      </c>
      <c r="AK12" s="90">
        <v>0</v>
      </c>
      <c r="AL12" s="90">
        <v>0</v>
      </c>
      <c r="AM12" s="90">
        <v>0</v>
      </c>
      <c r="AN12" s="90">
        <v>0</v>
      </c>
      <c r="AO12" s="90">
        <v>0</v>
      </c>
      <c r="AP12" s="90">
        <v>0</v>
      </c>
      <c r="AQ12" s="90">
        <v>0</v>
      </c>
      <c r="AR12" s="90">
        <v>0</v>
      </c>
      <c r="AS12" s="90">
        <v>0</v>
      </c>
      <c r="AT12" s="90">
        <v>0</v>
      </c>
      <c r="AU12" s="90">
        <v>0</v>
      </c>
      <c r="AV12" s="90">
        <v>0</v>
      </c>
      <c r="AW12" s="90">
        <v>0</v>
      </c>
      <c r="AX12" s="90">
        <v>0</v>
      </c>
      <c r="AY12" s="90">
        <v>0</v>
      </c>
      <c r="AZ12" s="90">
        <v>0</v>
      </c>
      <c r="BA12" s="90">
        <v>0</v>
      </c>
      <c r="BB12" s="90">
        <v>0</v>
      </c>
      <c r="BC12" s="90">
        <v>0</v>
      </c>
      <c r="BD12" s="90">
        <v>0</v>
      </c>
      <c r="BE12" s="90">
        <v>0</v>
      </c>
      <c r="BF12" s="90">
        <v>0</v>
      </c>
      <c r="BG12" s="90">
        <v>0</v>
      </c>
      <c r="BH12" s="90">
        <v>0</v>
      </c>
      <c r="BI12" s="90">
        <v>0</v>
      </c>
      <c r="BJ12" s="90">
        <v>0</v>
      </c>
      <c r="BK12" s="90">
        <v>0</v>
      </c>
      <c r="BL12" s="90">
        <v>0</v>
      </c>
      <c r="BM12" s="90">
        <v>0</v>
      </c>
      <c r="BN12" s="90">
        <v>0</v>
      </c>
      <c r="BO12" s="90">
        <v>0</v>
      </c>
      <c r="BP12" s="90">
        <v>0</v>
      </c>
      <c r="BQ12" s="90">
        <v>0</v>
      </c>
      <c r="BR12" s="90">
        <v>0</v>
      </c>
      <c r="BS12" s="90">
        <v>0</v>
      </c>
      <c r="BT12" s="90">
        <v>0</v>
      </c>
      <c r="BU12" s="90">
        <v>0</v>
      </c>
      <c r="BV12" s="90">
        <v>0</v>
      </c>
      <c r="BW12" s="90">
        <v>0</v>
      </c>
      <c r="BX12" s="90">
        <v>0</v>
      </c>
      <c r="BY12" s="90">
        <v>0</v>
      </c>
      <c r="BZ12" s="90">
        <v>0</v>
      </c>
      <c r="CA12" s="90">
        <v>0</v>
      </c>
      <c r="CB12" s="90">
        <v>0</v>
      </c>
      <c r="CC12" s="90">
        <v>0</v>
      </c>
      <c r="CD12" s="90">
        <v>0</v>
      </c>
      <c r="CE12" s="90">
        <v>0</v>
      </c>
      <c r="CF12" s="90">
        <v>0</v>
      </c>
      <c r="CG12" s="90">
        <v>0</v>
      </c>
      <c r="CH12" s="90">
        <v>0</v>
      </c>
      <c r="CI12" s="90">
        <v>0</v>
      </c>
      <c r="CJ12" s="90">
        <v>0</v>
      </c>
      <c r="CK12" s="90">
        <v>0</v>
      </c>
      <c r="CL12" s="90">
        <v>0</v>
      </c>
      <c r="CM12" s="90">
        <v>0</v>
      </c>
      <c r="CN12" s="90">
        <v>0</v>
      </c>
      <c r="CO12" s="90">
        <v>0</v>
      </c>
      <c r="CP12" s="90">
        <v>0</v>
      </c>
      <c r="CQ12" s="90">
        <v>0</v>
      </c>
      <c r="CR12" s="90">
        <v>0</v>
      </c>
      <c r="CS12" s="90">
        <v>0</v>
      </c>
      <c r="CT12" s="90">
        <v>0</v>
      </c>
      <c r="CU12" s="90">
        <v>0</v>
      </c>
      <c r="CV12" s="90">
        <v>0</v>
      </c>
      <c r="CW12" s="90">
        <v>0</v>
      </c>
      <c r="CX12" s="90">
        <v>0</v>
      </c>
      <c r="CY12" s="90">
        <v>0</v>
      </c>
      <c r="CZ12" s="90">
        <v>0</v>
      </c>
      <c r="DA12" s="90">
        <v>0</v>
      </c>
      <c r="DB12" s="90">
        <v>0</v>
      </c>
      <c r="DC12" s="90">
        <v>0</v>
      </c>
      <c r="DD12" s="90">
        <v>0</v>
      </c>
      <c r="DE12" s="90">
        <v>0</v>
      </c>
      <c r="DF12" s="90">
        <v>0</v>
      </c>
      <c r="DG12" s="90">
        <v>0</v>
      </c>
      <c r="DH12" s="90">
        <v>0</v>
      </c>
    </row>
    <row r="13" spans="1:112" ht="20.25" customHeight="1">
      <c r="A13" s="89" t="s">
        <v>80</v>
      </c>
      <c r="B13" s="89" t="s">
        <v>81</v>
      </c>
      <c r="C13" s="89" t="s">
        <v>69</v>
      </c>
      <c r="D13" s="89" t="s">
        <v>70</v>
      </c>
      <c r="E13" s="89" t="s">
        <v>82</v>
      </c>
      <c r="F13" s="90">
        <v>213826.08</v>
      </c>
      <c r="G13" s="90">
        <v>213826.08</v>
      </c>
      <c r="H13" s="90">
        <v>0</v>
      </c>
      <c r="I13" s="90">
        <v>0</v>
      </c>
      <c r="J13" s="90">
        <v>0</v>
      </c>
      <c r="K13" s="90">
        <v>0</v>
      </c>
      <c r="L13" s="90">
        <v>0</v>
      </c>
      <c r="M13" s="90">
        <v>0</v>
      </c>
      <c r="N13" s="90">
        <v>0</v>
      </c>
      <c r="O13" s="90">
        <v>0</v>
      </c>
      <c r="P13" s="90">
        <v>0</v>
      </c>
      <c r="Q13" s="90">
        <v>0</v>
      </c>
      <c r="R13" s="90">
        <v>213826.08</v>
      </c>
      <c r="S13" s="90">
        <v>0</v>
      </c>
      <c r="T13" s="90">
        <v>0</v>
      </c>
      <c r="U13" s="90">
        <v>0</v>
      </c>
      <c r="V13" s="90">
        <v>0</v>
      </c>
      <c r="W13" s="90">
        <v>0</v>
      </c>
      <c r="X13" s="90">
        <v>0</v>
      </c>
      <c r="Y13" s="90">
        <v>0</v>
      </c>
      <c r="Z13" s="90">
        <v>0</v>
      </c>
      <c r="AA13" s="90">
        <v>0</v>
      </c>
      <c r="AB13" s="90">
        <v>0</v>
      </c>
      <c r="AC13" s="90">
        <v>0</v>
      </c>
      <c r="AD13" s="90">
        <v>0</v>
      </c>
      <c r="AE13" s="90">
        <v>0</v>
      </c>
      <c r="AF13" s="90">
        <v>0</v>
      </c>
      <c r="AG13" s="90">
        <v>0</v>
      </c>
      <c r="AH13" s="90">
        <v>0</v>
      </c>
      <c r="AI13" s="90">
        <v>0</v>
      </c>
      <c r="AJ13" s="90">
        <v>0</v>
      </c>
      <c r="AK13" s="90">
        <v>0</v>
      </c>
      <c r="AL13" s="90">
        <v>0</v>
      </c>
      <c r="AM13" s="90">
        <v>0</v>
      </c>
      <c r="AN13" s="90">
        <v>0</v>
      </c>
      <c r="AO13" s="90">
        <v>0</v>
      </c>
      <c r="AP13" s="90">
        <v>0</v>
      </c>
      <c r="AQ13" s="90">
        <v>0</v>
      </c>
      <c r="AR13" s="90">
        <v>0</v>
      </c>
      <c r="AS13" s="90">
        <v>0</v>
      </c>
      <c r="AT13" s="90">
        <v>0</v>
      </c>
      <c r="AU13" s="90">
        <v>0</v>
      </c>
      <c r="AV13" s="90">
        <v>0</v>
      </c>
      <c r="AW13" s="90">
        <v>0</v>
      </c>
      <c r="AX13" s="90">
        <v>0</v>
      </c>
      <c r="AY13" s="90">
        <v>0</v>
      </c>
      <c r="AZ13" s="90">
        <v>0</v>
      </c>
      <c r="BA13" s="90">
        <v>0</v>
      </c>
      <c r="BB13" s="90">
        <v>0</v>
      </c>
      <c r="BC13" s="90">
        <v>0</v>
      </c>
      <c r="BD13" s="90">
        <v>0</v>
      </c>
      <c r="BE13" s="90">
        <v>0</v>
      </c>
      <c r="BF13" s="90">
        <v>0</v>
      </c>
      <c r="BG13" s="90">
        <v>0</v>
      </c>
      <c r="BH13" s="90">
        <v>0</v>
      </c>
      <c r="BI13" s="90">
        <v>0</v>
      </c>
      <c r="BJ13" s="90">
        <v>0</v>
      </c>
      <c r="BK13" s="90">
        <v>0</v>
      </c>
      <c r="BL13" s="90">
        <v>0</v>
      </c>
      <c r="BM13" s="90">
        <v>0</v>
      </c>
      <c r="BN13" s="90">
        <v>0</v>
      </c>
      <c r="BO13" s="90">
        <v>0</v>
      </c>
      <c r="BP13" s="90">
        <v>0</v>
      </c>
      <c r="BQ13" s="90">
        <v>0</v>
      </c>
      <c r="BR13" s="90">
        <v>0</v>
      </c>
      <c r="BS13" s="90">
        <v>0</v>
      </c>
      <c r="BT13" s="90">
        <v>0</v>
      </c>
      <c r="BU13" s="90">
        <v>0</v>
      </c>
      <c r="BV13" s="90">
        <v>0</v>
      </c>
      <c r="BW13" s="90">
        <v>0</v>
      </c>
      <c r="BX13" s="90">
        <v>0</v>
      </c>
      <c r="BY13" s="90">
        <v>0</v>
      </c>
      <c r="BZ13" s="90">
        <v>0</v>
      </c>
      <c r="CA13" s="90">
        <v>0</v>
      </c>
      <c r="CB13" s="90">
        <v>0</v>
      </c>
      <c r="CC13" s="90">
        <v>0</v>
      </c>
      <c r="CD13" s="90">
        <v>0</v>
      </c>
      <c r="CE13" s="90">
        <v>0</v>
      </c>
      <c r="CF13" s="90">
        <v>0</v>
      </c>
      <c r="CG13" s="90">
        <v>0</v>
      </c>
      <c r="CH13" s="90">
        <v>0</v>
      </c>
      <c r="CI13" s="90">
        <v>0</v>
      </c>
      <c r="CJ13" s="90">
        <v>0</v>
      </c>
      <c r="CK13" s="90">
        <v>0</v>
      </c>
      <c r="CL13" s="90">
        <v>0</v>
      </c>
      <c r="CM13" s="90">
        <v>0</v>
      </c>
      <c r="CN13" s="90">
        <v>0</v>
      </c>
      <c r="CO13" s="90">
        <v>0</v>
      </c>
      <c r="CP13" s="90">
        <v>0</v>
      </c>
      <c r="CQ13" s="90">
        <v>0</v>
      </c>
      <c r="CR13" s="90">
        <v>0</v>
      </c>
      <c r="CS13" s="90">
        <v>0</v>
      </c>
      <c r="CT13" s="90">
        <v>0</v>
      </c>
      <c r="CU13" s="90">
        <v>0</v>
      </c>
      <c r="CV13" s="90">
        <v>0</v>
      </c>
      <c r="CW13" s="90">
        <v>0</v>
      </c>
      <c r="CX13" s="90">
        <v>0</v>
      </c>
      <c r="CY13" s="90">
        <v>0</v>
      </c>
      <c r="CZ13" s="90">
        <v>0</v>
      </c>
      <c r="DA13" s="90">
        <v>0</v>
      </c>
      <c r="DB13" s="90">
        <v>0</v>
      </c>
      <c r="DC13" s="90">
        <v>0</v>
      </c>
      <c r="DD13" s="90">
        <v>0</v>
      </c>
      <c r="DE13" s="90">
        <v>0</v>
      </c>
      <c r="DF13" s="90">
        <v>0</v>
      </c>
      <c r="DG13" s="90">
        <v>0</v>
      </c>
      <c r="DH13" s="90">
        <v>0</v>
      </c>
    </row>
    <row r="14" spans="4:90" ht="12.75" customHeight="1">
      <c r="D14" s="61"/>
      <c r="E14" s="61"/>
      <c r="F14" s="61"/>
      <c r="G14" s="61"/>
      <c r="H14" s="61"/>
      <c r="I14" s="61"/>
      <c r="J14" s="61"/>
      <c r="K14" s="61"/>
      <c r="L14" s="61"/>
      <c r="M14" s="61"/>
      <c r="N14" s="61"/>
      <c r="O14" s="61"/>
      <c r="P14" s="61"/>
      <c r="Q14" s="61"/>
      <c r="R14" s="61"/>
      <c r="S14" s="61"/>
      <c r="T14" s="61"/>
      <c r="U14" s="61"/>
      <c r="V14" s="61"/>
      <c r="W14" s="61"/>
      <c r="Z14" s="61"/>
      <c r="AA14" s="61"/>
      <c r="AB14" s="61"/>
      <c r="AC14" s="61"/>
      <c r="AD14" s="61"/>
      <c r="AE14" s="61"/>
      <c r="AF14" s="61"/>
      <c r="AG14" s="61"/>
      <c r="AH14" s="61"/>
      <c r="AI14" s="61"/>
      <c r="AJ14" s="61"/>
      <c r="AK14" s="61"/>
      <c r="AL14" s="61"/>
      <c r="AM14" s="61"/>
      <c r="AN14" s="61"/>
      <c r="AP14" s="61"/>
      <c r="AQ14" s="61"/>
      <c r="AR14" s="61"/>
      <c r="AS14" s="61"/>
      <c r="AT14" s="61"/>
      <c r="AU14" s="61"/>
      <c r="AV14" s="61"/>
      <c r="AW14" s="61"/>
      <c r="AX14" s="61"/>
      <c r="AY14" s="61"/>
      <c r="AZ14" s="61"/>
      <c r="BA14" s="61"/>
      <c r="BB14" s="61"/>
      <c r="BC14" s="61"/>
      <c r="BD14" s="61"/>
      <c r="BE14" s="61"/>
      <c r="BF14" s="61"/>
      <c r="BH14" s="61"/>
      <c r="BI14" s="61"/>
      <c r="BJ14" s="61"/>
      <c r="BK14" s="61"/>
      <c r="BL14" s="61"/>
      <c r="BM14" s="61"/>
      <c r="BN14" s="61"/>
      <c r="BO14" s="61"/>
      <c r="BP14" s="61"/>
      <c r="BQ14" s="61"/>
      <c r="BR14" s="61"/>
      <c r="BU14" s="61"/>
      <c r="BV14" s="61"/>
      <c r="CB14" s="61"/>
      <c r="CC14" s="61"/>
      <c r="CD14" s="61"/>
      <c r="CE14" s="61"/>
      <c r="CF14" s="61"/>
      <c r="CG14" s="61"/>
      <c r="CH14" s="61"/>
      <c r="CI14" s="61"/>
      <c r="CJ14" s="61"/>
      <c r="CL14" s="61"/>
    </row>
    <row r="15" spans="5:90" ht="12.75" customHeight="1">
      <c r="E15" s="61"/>
      <c r="F15" s="61"/>
      <c r="G15" s="61"/>
      <c r="I15" s="61"/>
      <c r="J15" s="61"/>
      <c r="K15" s="61"/>
      <c r="L15" s="61"/>
      <c r="M15" s="61"/>
      <c r="N15" s="61"/>
      <c r="O15" s="61"/>
      <c r="P15" s="61"/>
      <c r="Q15" s="61"/>
      <c r="R15" s="61"/>
      <c r="S15" s="61"/>
      <c r="T15" s="61"/>
      <c r="U15" s="61"/>
      <c r="V15" s="61"/>
      <c r="W15" s="61"/>
      <c r="Z15" s="61"/>
      <c r="AA15" s="61"/>
      <c r="AB15" s="61"/>
      <c r="AC15" s="61"/>
      <c r="AD15" s="61"/>
      <c r="AE15" s="61"/>
      <c r="AF15" s="61"/>
      <c r="AG15" s="61"/>
      <c r="AH15" s="61"/>
      <c r="AI15" s="61"/>
      <c r="AJ15" s="61"/>
      <c r="AK15" s="61"/>
      <c r="AL15" s="61"/>
      <c r="AM15" s="61"/>
      <c r="AO15" s="61"/>
      <c r="AP15" s="61"/>
      <c r="AQ15" s="61"/>
      <c r="AU15" s="61"/>
      <c r="AV15" s="61"/>
      <c r="AW15" s="61"/>
      <c r="AX15" s="61"/>
      <c r="AY15" s="61"/>
      <c r="AZ15" s="61"/>
      <c r="BA15" s="61"/>
      <c r="BB15" s="61"/>
      <c r="BC15" s="61"/>
      <c r="BD15" s="61"/>
      <c r="BE15" s="61"/>
      <c r="BF15" s="61"/>
      <c r="BH15" s="61"/>
      <c r="BJ15" s="61"/>
      <c r="BK15" s="61"/>
      <c r="BL15" s="61"/>
      <c r="BM15" s="61"/>
      <c r="BN15" s="61"/>
      <c r="BO15" s="61"/>
      <c r="BP15" s="61"/>
      <c r="BQ15" s="61"/>
      <c r="BR15" s="61"/>
      <c r="BV15" s="61"/>
      <c r="CB15" s="61"/>
      <c r="CC15" s="61"/>
      <c r="CD15" s="61"/>
      <c r="CE15" s="61"/>
      <c r="CF15" s="61"/>
      <c r="CG15" s="61"/>
      <c r="CH15" s="61"/>
      <c r="CJ15" s="61"/>
      <c r="CK15" s="61"/>
      <c r="CL15" s="61"/>
    </row>
    <row r="16" spans="5:90" ht="12.75" customHeight="1">
      <c r="E16" s="61"/>
      <c r="G16" s="61"/>
      <c r="I16" s="61"/>
      <c r="J16" s="61"/>
      <c r="K16" s="61"/>
      <c r="L16" s="61"/>
      <c r="M16" s="61"/>
      <c r="N16" s="61"/>
      <c r="P16" s="61"/>
      <c r="Q16" s="61"/>
      <c r="R16" s="61"/>
      <c r="S16" s="61"/>
      <c r="T16" s="61"/>
      <c r="U16" s="61"/>
      <c r="V16" s="61"/>
      <c r="Z16" s="61"/>
      <c r="AA16" s="61"/>
      <c r="AB16" s="61"/>
      <c r="AC16" s="61"/>
      <c r="AD16" s="61"/>
      <c r="AE16" s="61"/>
      <c r="AH16" s="61"/>
      <c r="AI16" s="61"/>
      <c r="AJ16" s="61"/>
      <c r="AK16" s="61"/>
      <c r="AL16" s="61"/>
      <c r="AM16" s="61"/>
      <c r="AN16" s="61"/>
      <c r="AO16" s="61"/>
      <c r="AT16" s="61"/>
      <c r="AU16" s="61"/>
      <c r="AV16" s="61"/>
      <c r="AW16" s="61"/>
      <c r="AX16" s="61"/>
      <c r="AY16" s="61"/>
      <c r="AZ16" s="61"/>
      <c r="BA16" s="61"/>
      <c r="BB16" s="61"/>
      <c r="BC16" s="61"/>
      <c r="BD16" s="61"/>
      <c r="BE16" s="61"/>
      <c r="BF16" s="61"/>
      <c r="BH16" s="61"/>
      <c r="BL16" s="61"/>
      <c r="BM16" s="61"/>
      <c r="BN16" s="61"/>
      <c r="BO16" s="61"/>
      <c r="BP16" s="61"/>
      <c r="BQ16" s="61"/>
      <c r="BR16" s="61"/>
      <c r="BV16" s="61"/>
      <c r="CB16" s="61"/>
      <c r="CC16" s="61"/>
      <c r="CD16" s="61"/>
      <c r="CE16" s="61"/>
      <c r="CF16" s="61"/>
      <c r="CG16" s="61"/>
      <c r="CH16" s="61"/>
      <c r="CI16" s="61"/>
      <c r="CJ16" s="61"/>
      <c r="CK16" s="61"/>
      <c r="CL16" s="61"/>
    </row>
    <row r="17" spans="5:90" ht="12.75" customHeight="1">
      <c r="E17" s="61"/>
      <c r="I17" s="61"/>
      <c r="J17" s="61"/>
      <c r="K17" s="61"/>
      <c r="L17" s="61"/>
      <c r="M17" s="61"/>
      <c r="N17" s="61"/>
      <c r="O17" s="61"/>
      <c r="P17" s="61"/>
      <c r="Q17" s="61"/>
      <c r="R17" s="61"/>
      <c r="S17" s="61"/>
      <c r="T17" s="61"/>
      <c r="AG17" s="61"/>
      <c r="AH17" s="61"/>
      <c r="AK17" s="61"/>
      <c r="AR17" s="61"/>
      <c r="AS17" s="61"/>
      <c r="AV17" s="61"/>
      <c r="AW17" s="61"/>
      <c r="AX17" s="61"/>
      <c r="AZ17" s="61"/>
      <c r="BA17" s="61"/>
      <c r="BB17" s="61"/>
      <c r="BC17" s="61"/>
      <c r="BE17" s="61"/>
      <c r="BG17" s="61"/>
      <c r="BH17" s="61"/>
      <c r="BK17" s="61"/>
      <c r="BL17" s="61"/>
      <c r="BM17" s="61"/>
      <c r="BN17" s="61"/>
      <c r="BO17" s="61"/>
      <c r="BQ17" s="61"/>
      <c r="BV17" s="61"/>
      <c r="CA17" s="61"/>
      <c r="CB17" s="61"/>
      <c r="CC17" s="61"/>
      <c r="CD17" s="61"/>
      <c r="CE17" s="61"/>
      <c r="CF17" s="61"/>
      <c r="CG17" s="61"/>
      <c r="CH17" s="61"/>
      <c r="CI17" s="61"/>
      <c r="CJ17" s="61"/>
      <c r="CL17" s="61"/>
    </row>
    <row r="18" spans="5:90" ht="12.75" customHeight="1">
      <c r="E18" s="61"/>
      <c r="F18" s="61"/>
      <c r="I18" s="61"/>
      <c r="J18" s="61"/>
      <c r="K18" s="61"/>
      <c r="L18" s="61"/>
      <c r="M18" s="61"/>
      <c r="N18" s="61"/>
      <c r="O18" s="61"/>
      <c r="P18" s="61"/>
      <c r="Q18" s="61"/>
      <c r="R18" s="61"/>
      <c r="S18" s="61"/>
      <c r="T18" s="61"/>
      <c r="AA18" s="61"/>
      <c r="AB18" s="61"/>
      <c r="AC18" s="61"/>
      <c r="AD18" s="61"/>
      <c r="AE18" s="61"/>
      <c r="AF18" s="61"/>
      <c r="AP18" s="61"/>
      <c r="AQ18" s="61"/>
      <c r="BA18" s="61"/>
      <c r="BC18" s="61"/>
      <c r="BD18" s="61"/>
      <c r="BE18" s="61"/>
      <c r="BK18" s="61"/>
      <c r="BL18" s="61"/>
      <c r="BM18" s="61"/>
      <c r="BN18" s="61"/>
      <c r="BO18" s="61"/>
      <c r="BP18" s="61"/>
      <c r="BQ18" s="61"/>
      <c r="BR18" s="61"/>
      <c r="BS18" s="61"/>
      <c r="BT18" s="61"/>
      <c r="BU18" s="61"/>
      <c r="BV18" s="61"/>
      <c r="CA18" s="61"/>
      <c r="CB18" s="61"/>
      <c r="CC18" s="61"/>
      <c r="CD18" s="61"/>
      <c r="CE18" s="61"/>
      <c r="CF18" s="61"/>
      <c r="CG18" s="61"/>
      <c r="CH18" s="61"/>
      <c r="CL18" s="61"/>
    </row>
    <row r="19" spans="5:90" ht="12.75" customHeight="1">
      <c r="E19" s="61"/>
      <c r="F19" s="61"/>
      <c r="AZ19" s="61"/>
      <c r="BA19" s="61"/>
      <c r="BB19" s="61"/>
      <c r="BC19" s="61"/>
      <c r="BD19" s="61"/>
      <c r="BE19" s="61"/>
      <c r="BK19" s="61"/>
      <c r="BN19" s="61"/>
      <c r="CA19" s="61"/>
      <c r="CB19" s="61"/>
      <c r="CC19" s="61"/>
      <c r="CD19" s="61"/>
      <c r="CE19" s="61"/>
      <c r="CL19" s="61"/>
    </row>
    <row r="20" spans="6:90" ht="12.75" customHeight="1">
      <c r="F20" s="61"/>
      <c r="G20" s="61"/>
      <c r="AZ20" s="61"/>
      <c r="BA20" s="61"/>
      <c r="BB20" s="61"/>
      <c r="BC20" s="61"/>
      <c r="BD20" s="61"/>
      <c r="BM20" s="61"/>
      <c r="CB20" s="61"/>
      <c r="CC20" s="61"/>
      <c r="CD20" s="61"/>
      <c r="CF20" s="61"/>
      <c r="CK20" s="61"/>
      <c r="CL20" s="61"/>
    </row>
    <row r="21" spans="51:89" ht="12.75" customHeight="1">
      <c r="AY21" s="61"/>
      <c r="AZ21" s="61"/>
      <c r="BA21" s="61"/>
      <c r="BB21" s="61"/>
      <c r="BC21" s="61"/>
      <c r="BL21" s="61"/>
      <c r="CB21" s="61"/>
      <c r="CG21" s="61"/>
      <c r="CH21" s="61"/>
      <c r="CI21" s="61"/>
      <c r="CJ21" s="61"/>
      <c r="CK21" s="61"/>
    </row>
  </sheetData>
  <sheetProtection/>
  <mergeCells count="12">
    <mergeCell ref="A4:C4"/>
    <mergeCell ref="G4:T4"/>
    <mergeCell ref="U4:AV4"/>
    <mergeCell ref="AW4:BH4"/>
    <mergeCell ref="BI4:BM4"/>
    <mergeCell ref="BN4:BZ4"/>
    <mergeCell ref="CA4:CQ4"/>
    <mergeCell ref="CR4:CT4"/>
    <mergeCell ref="CU4:CZ4"/>
    <mergeCell ref="DA4:DC4"/>
    <mergeCell ref="D4:D5"/>
    <mergeCell ref="E4:E5"/>
  </mergeCells>
  <printOptions horizontalCentered="1"/>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O31"/>
  <sheetViews>
    <sheetView showGridLines="0" workbookViewId="0" topLeftCell="A1">
      <selection activeCell="D13" sqref="D13"/>
    </sheetView>
  </sheetViews>
  <sheetFormatPr defaultColWidth="9.16015625" defaultRowHeight="12.75" customHeight="1"/>
  <cols>
    <col min="1" max="1" width="6" style="0" customWidth="1"/>
    <col min="2" max="2" width="5.16015625" style="0" customWidth="1"/>
    <col min="3" max="3" width="11.16015625" style="0" customWidth="1"/>
    <col min="4" max="4" width="28.5" style="0" customWidth="1"/>
    <col min="5" max="6" width="17.33203125" style="0" customWidth="1"/>
    <col min="7" max="7" width="18" style="0" customWidth="1"/>
  </cols>
  <sheetData>
    <row r="1" ht="12.75" customHeight="1">
      <c r="G1" s="77" t="s">
        <v>267</v>
      </c>
    </row>
    <row r="2" spans="1:7" ht="27" customHeight="1">
      <c r="A2" s="33" t="s">
        <v>268</v>
      </c>
      <c r="B2" s="33"/>
      <c r="C2" s="33"/>
      <c r="D2" s="34"/>
      <c r="E2" s="34"/>
      <c r="F2" s="34"/>
      <c r="G2" s="34"/>
    </row>
    <row r="3" spans="4:7" ht="12.75" customHeight="1">
      <c r="D3" s="35"/>
      <c r="E3" s="35"/>
      <c r="F3" s="35"/>
      <c r="G3" s="36" t="s">
        <v>5</v>
      </c>
    </row>
    <row r="4" spans="1:7" ht="21" customHeight="1">
      <c r="A4" s="37" t="s">
        <v>269</v>
      </c>
      <c r="B4" s="37"/>
      <c r="C4" s="37"/>
      <c r="D4" s="40"/>
      <c r="E4" s="40" t="s">
        <v>270</v>
      </c>
      <c r="F4" s="40"/>
      <c r="G4" s="40"/>
    </row>
    <row r="5" spans="1:7" ht="21" customHeight="1">
      <c r="A5" s="38" t="s">
        <v>54</v>
      </c>
      <c r="B5" s="38"/>
      <c r="C5" s="47" t="s">
        <v>65</v>
      </c>
      <c r="D5" s="52" t="s">
        <v>271</v>
      </c>
      <c r="E5" s="52" t="s">
        <v>46</v>
      </c>
      <c r="F5" s="52" t="s">
        <v>272</v>
      </c>
      <c r="G5" s="47" t="s">
        <v>273</v>
      </c>
    </row>
    <row r="6" spans="1:7" ht="12.75" customHeight="1">
      <c r="A6" s="48" t="s">
        <v>62</v>
      </c>
      <c r="B6" s="48" t="s">
        <v>63</v>
      </c>
      <c r="C6" s="48"/>
      <c r="D6" s="52"/>
      <c r="E6" s="78"/>
      <c r="F6" s="60"/>
      <c r="G6" s="47"/>
    </row>
    <row r="7" spans="1:15" ht="12.75" customHeight="1">
      <c r="A7" s="73"/>
      <c r="B7" s="73"/>
      <c r="C7" s="73"/>
      <c r="D7" s="73" t="s">
        <v>46</v>
      </c>
      <c r="E7" s="79">
        <v>4087670.45</v>
      </c>
      <c r="F7" s="79">
        <v>2930252.77</v>
      </c>
      <c r="G7" s="76">
        <v>1157417.68</v>
      </c>
      <c r="L7" s="61"/>
      <c r="M7" s="61"/>
      <c r="O7" s="61"/>
    </row>
    <row r="8" spans="1:11" ht="12.75" customHeight="1">
      <c r="A8" s="73"/>
      <c r="B8" s="73"/>
      <c r="C8" s="73" t="s">
        <v>66</v>
      </c>
      <c r="D8" s="73" t="s">
        <v>0</v>
      </c>
      <c r="E8" s="79">
        <v>4087670.45</v>
      </c>
      <c r="F8" s="79">
        <v>2930252.77</v>
      </c>
      <c r="G8" s="76">
        <v>1157417.68</v>
      </c>
      <c r="J8" s="61"/>
      <c r="K8" s="61"/>
    </row>
    <row r="9" spans="1:13" ht="12.75" customHeight="1">
      <c r="A9" s="73" t="s">
        <v>274</v>
      </c>
      <c r="B9" s="73" t="s">
        <v>69</v>
      </c>
      <c r="C9" s="73" t="s">
        <v>70</v>
      </c>
      <c r="D9" s="73" t="s">
        <v>275</v>
      </c>
      <c r="E9" s="79">
        <v>928536</v>
      </c>
      <c r="F9" s="79">
        <v>928536</v>
      </c>
      <c r="G9" s="76">
        <v>0</v>
      </c>
      <c r="J9" s="61"/>
      <c r="K9" s="61"/>
      <c r="L9" s="61"/>
      <c r="M9" s="61"/>
    </row>
    <row r="10" spans="1:13" ht="12.75" customHeight="1">
      <c r="A10" s="73" t="s">
        <v>274</v>
      </c>
      <c r="B10" s="73" t="s">
        <v>81</v>
      </c>
      <c r="C10" s="73" t="s">
        <v>70</v>
      </c>
      <c r="D10" s="73" t="s">
        <v>276</v>
      </c>
      <c r="E10" s="79">
        <v>748332</v>
      </c>
      <c r="F10" s="79">
        <v>748332</v>
      </c>
      <c r="G10" s="76">
        <v>0</v>
      </c>
      <c r="J10" s="61"/>
      <c r="K10" s="61"/>
      <c r="L10" s="61"/>
      <c r="M10" s="61"/>
    </row>
    <row r="11" spans="1:12" ht="12.75" customHeight="1">
      <c r="A11" s="73" t="s">
        <v>274</v>
      </c>
      <c r="B11" s="73" t="s">
        <v>138</v>
      </c>
      <c r="C11" s="73" t="s">
        <v>70</v>
      </c>
      <c r="D11" s="73" t="s">
        <v>277</v>
      </c>
      <c r="E11" s="79">
        <v>72232</v>
      </c>
      <c r="F11" s="79">
        <v>72232</v>
      </c>
      <c r="G11" s="76">
        <v>0</v>
      </c>
      <c r="H11" s="61"/>
      <c r="K11" s="61"/>
      <c r="L11" s="61"/>
    </row>
    <row r="12" spans="1:12" ht="12.75" customHeight="1">
      <c r="A12" s="73" t="s">
        <v>274</v>
      </c>
      <c r="B12" s="73" t="s">
        <v>278</v>
      </c>
      <c r="C12" s="73" t="s">
        <v>70</v>
      </c>
      <c r="D12" s="73" t="s">
        <v>279</v>
      </c>
      <c r="E12" s="79">
        <v>42784</v>
      </c>
      <c r="F12" s="79">
        <v>42784</v>
      </c>
      <c r="G12" s="76">
        <v>0</v>
      </c>
      <c r="H12" s="61"/>
      <c r="I12" s="61"/>
      <c r="K12" s="61"/>
      <c r="L12" s="61"/>
    </row>
    <row r="13" spans="1:12" ht="12.75" customHeight="1">
      <c r="A13" s="73" t="s">
        <v>274</v>
      </c>
      <c r="B13" s="73" t="s">
        <v>147</v>
      </c>
      <c r="C13" s="73" t="s">
        <v>70</v>
      </c>
      <c r="D13" s="73" t="s">
        <v>280</v>
      </c>
      <c r="E13" s="79">
        <v>285151.74</v>
      </c>
      <c r="F13" s="79">
        <v>285151.74</v>
      </c>
      <c r="G13" s="76">
        <v>0</v>
      </c>
      <c r="H13" s="61"/>
      <c r="I13" s="61"/>
      <c r="K13" s="61"/>
      <c r="L13" s="61"/>
    </row>
    <row r="14" spans="1:12" ht="12.75" customHeight="1">
      <c r="A14" s="73" t="s">
        <v>274</v>
      </c>
      <c r="B14" s="73" t="s">
        <v>281</v>
      </c>
      <c r="C14" s="73" t="s">
        <v>70</v>
      </c>
      <c r="D14" s="73" t="s">
        <v>282</v>
      </c>
      <c r="E14" s="79">
        <v>157118.26</v>
      </c>
      <c r="F14" s="79">
        <v>157118.26</v>
      </c>
      <c r="G14" s="76">
        <v>0</v>
      </c>
      <c r="H14" s="61"/>
      <c r="I14" s="61"/>
      <c r="J14" s="61"/>
      <c r="K14" s="61"/>
      <c r="L14" s="61"/>
    </row>
    <row r="15" spans="1:12" ht="12.75" customHeight="1">
      <c r="A15" s="73" t="s">
        <v>274</v>
      </c>
      <c r="B15" s="73" t="s">
        <v>283</v>
      </c>
      <c r="C15" s="73" t="s">
        <v>70</v>
      </c>
      <c r="D15" s="73" t="s">
        <v>284</v>
      </c>
      <c r="E15" s="79">
        <v>2032.69</v>
      </c>
      <c r="F15" s="79">
        <v>2032.69</v>
      </c>
      <c r="G15" s="76">
        <v>0</v>
      </c>
      <c r="H15" s="61"/>
      <c r="I15" s="61"/>
      <c r="K15" s="61"/>
      <c r="L15" s="61"/>
    </row>
    <row r="16" spans="1:12" ht="12.75" customHeight="1">
      <c r="A16" s="73" t="s">
        <v>274</v>
      </c>
      <c r="B16" s="73" t="s">
        <v>285</v>
      </c>
      <c r="C16" s="73" t="s">
        <v>70</v>
      </c>
      <c r="D16" s="73" t="s">
        <v>82</v>
      </c>
      <c r="E16" s="79">
        <v>213826.08</v>
      </c>
      <c r="F16" s="79">
        <v>213826.08</v>
      </c>
      <c r="G16" s="76">
        <v>0</v>
      </c>
      <c r="K16" s="61"/>
      <c r="L16" s="61"/>
    </row>
    <row r="17" spans="1:7" ht="12.75" customHeight="1">
      <c r="A17" s="73" t="s">
        <v>274</v>
      </c>
      <c r="B17" s="73" t="s">
        <v>72</v>
      </c>
      <c r="C17" s="73" t="s">
        <v>70</v>
      </c>
      <c r="D17" s="73" t="s">
        <v>139</v>
      </c>
      <c r="E17" s="79">
        <v>480000</v>
      </c>
      <c r="F17" s="79">
        <v>480000</v>
      </c>
      <c r="G17" s="76">
        <v>0</v>
      </c>
    </row>
    <row r="18" spans="1:7" ht="12.75" customHeight="1">
      <c r="A18" s="73" t="s">
        <v>286</v>
      </c>
      <c r="B18" s="73" t="s">
        <v>69</v>
      </c>
      <c r="C18" s="73" t="s">
        <v>70</v>
      </c>
      <c r="D18" s="73" t="s">
        <v>287</v>
      </c>
      <c r="E18" s="79">
        <v>150000</v>
      </c>
      <c r="F18" s="79">
        <v>0</v>
      </c>
      <c r="G18" s="76">
        <v>150000</v>
      </c>
    </row>
    <row r="19" spans="1:7" ht="12.75" customHeight="1">
      <c r="A19" s="73" t="s">
        <v>286</v>
      </c>
      <c r="B19" s="73" t="s">
        <v>81</v>
      </c>
      <c r="C19" s="73" t="s">
        <v>70</v>
      </c>
      <c r="D19" s="73" t="s">
        <v>288</v>
      </c>
      <c r="E19" s="79">
        <v>20000</v>
      </c>
      <c r="F19" s="79">
        <v>0</v>
      </c>
      <c r="G19" s="76">
        <v>20000</v>
      </c>
    </row>
    <row r="20" spans="1:12" ht="12.75" customHeight="1">
      <c r="A20" s="73" t="s">
        <v>286</v>
      </c>
      <c r="B20" s="73" t="s">
        <v>278</v>
      </c>
      <c r="C20" s="73" t="s">
        <v>70</v>
      </c>
      <c r="D20" s="73" t="s">
        <v>289</v>
      </c>
      <c r="E20" s="79">
        <v>80000</v>
      </c>
      <c r="F20" s="79">
        <v>0</v>
      </c>
      <c r="G20" s="76">
        <v>80000</v>
      </c>
      <c r="L20" s="61"/>
    </row>
    <row r="21" spans="1:7" ht="12.75" customHeight="1">
      <c r="A21" s="73" t="s">
        <v>286</v>
      </c>
      <c r="B21" s="73" t="s">
        <v>68</v>
      </c>
      <c r="C21" s="73" t="s">
        <v>70</v>
      </c>
      <c r="D21" s="73" t="s">
        <v>290</v>
      </c>
      <c r="E21" s="79">
        <v>160000</v>
      </c>
      <c r="F21" s="79">
        <v>0</v>
      </c>
      <c r="G21" s="76">
        <v>160000</v>
      </c>
    </row>
    <row r="22" spans="1:7" ht="12.75" customHeight="1">
      <c r="A22" s="73" t="s">
        <v>286</v>
      </c>
      <c r="B22" s="73" t="s">
        <v>285</v>
      </c>
      <c r="C22" s="73" t="s">
        <v>70</v>
      </c>
      <c r="D22" s="73" t="s">
        <v>291</v>
      </c>
      <c r="E22" s="79">
        <v>10000</v>
      </c>
      <c r="F22" s="79">
        <v>0</v>
      </c>
      <c r="G22" s="76">
        <v>10000</v>
      </c>
    </row>
    <row r="23" spans="1:12" ht="12.75" customHeight="1">
      <c r="A23" s="73" t="s">
        <v>286</v>
      </c>
      <c r="B23" s="73" t="s">
        <v>292</v>
      </c>
      <c r="C23" s="73" t="s">
        <v>70</v>
      </c>
      <c r="D23" s="73" t="s">
        <v>142</v>
      </c>
      <c r="E23" s="79">
        <v>5000</v>
      </c>
      <c r="F23" s="79">
        <v>0</v>
      </c>
      <c r="G23" s="76">
        <v>5000</v>
      </c>
      <c r="L23" s="61"/>
    </row>
    <row r="24" spans="1:7" ht="12.75" customHeight="1">
      <c r="A24" s="73" t="s">
        <v>286</v>
      </c>
      <c r="B24" s="73" t="s">
        <v>293</v>
      </c>
      <c r="C24" s="73" t="s">
        <v>70</v>
      </c>
      <c r="D24" s="73" t="s">
        <v>143</v>
      </c>
      <c r="E24" s="79">
        <v>50000</v>
      </c>
      <c r="F24" s="79">
        <v>0</v>
      </c>
      <c r="G24" s="76">
        <v>50000</v>
      </c>
    </row>
    <row r="25" spans="1:7" ht="12.75" customHeight="1">
      <c r="A25" s="73" t="s">
        <v>286</v>
      </c>
      <c r="B25" s="73" t="s">
        <v>294</v>
      </c>
      <c r="C25" s="73" t="s">
        <v>70</v>
      </c>
      <c r="D25" s="73" t="s">
        <v>146</v>
      </c>
      <c r="E25" s="79">
        <v>10000</v>
      </c>
      <c r="F25" s="79">
        <v>0</v>
      </c>
      <c r="G25" s="76">
        <v>10000</v>
      </c>
    </row>
    <row r="26" spans="1:7" ht="12.75" customHeight="1">
      <c r="A26" s="73" t="s">
        <v>286</v>
      </c>
      <c r="B26" s="73" t="s">
        <v>295</v>
      </c>
      <c r="C26" s="73" t="s">
        <v>70</v>
      </c>
      <c r="D26" s="73" t="s">
        <v>296</v>
      </c>
      <c r="E26" s="79">
        <v>70000</v>
      </c>
      <c r="F26" s="79">
        <v>0</v>
      </c>
      <c r="G26" s="76">
        <v>70000</v>
      </c>
    </row>
    <row r="27" spans="1:7" ht="12.75" customHeight="1">
      <c r="A27" s="73" t="s">
        <v>286</v>
      </c>
      <c r="B27" s="73" t="s">
        <v>297</v>
      </c>
      <c r="C27" s="73" t="s">
        <v>70</v>
      </c>
      <c r="D27" s="73" t="s">
        <v>298</v>
      </c>
      <c r="E27" s="79">
        <v>35637.68</v>
      </c>
      <c r="F27" s="79">
        <v>0</v>
      </c>
      <c r="G27" s="76">
        <v>35637.68</v>
      </c>
    </row>
    <row r="28" spans="1:7" ht="12.75" customHeight="1">
      <c r="A28" s="73" t="s">
        <v>286</v>
      </c>
      <c r="B28" s="73" t="s">
        <v>299</v>
      </c>
      <c r="C28" s="73" t="s">
        <v>70</v>
      </c>
      <c r="D28" s="73" t="s">
        <v>148</v>
      </c>
      <c r="E28" s="79">
        <v>180000</v>
      </c>
      <c r="F28" s="79">
        <v>0</v>
      </c>
      <c r="G28" s="76">
        <v>180000</v>
      </c>
    </row>
    <row r="29" spans="1:7" ht="12.75" customHeight="1">
      <c r="A29" s="73" t="s">
        <v>286</v>
      </c>
      <c r="B29" s="73" t="s">
        <v>300</v>
      </c>
      <c r="C29" s="73" t="s">
        <v>70</v>
      </c>
      <c r="D29" s="73" t="s">
        <v>301</v>
      </c>
      <c r="E29" s="79">
        <v>186480</v>
      </c>
      <c r="F29" s="79">
        <v>0</v>
      </c>
      <c r="G29" s="76">
        <v>186480</v>
      </c>
    </row>
    <row r="30" spans="1:7" ht="12.75" customHeight="1">
      <c r="A30" s="73" t="s">
        <v>286</v>
      </c>
      <c r="B30" s="73" t="s">
        <v>72</v>
      </c>
      <c r="C30" s="73" t="s">
        <v>70</v>
      </c>
      <c r="D30" s="73" t="s">
        <v>151</v>
      </c>
      <c r="E30" s="79">
        <v>200300</v>
      </c>
      <c r="F30" s="79">
        <v>0</v>
      </c>
      <c r="G30" s="76">
        <v>200300</v>
      </c>
    </row>
    <row r="31" spans="1:7" ht="12.75" customHeight="1">
      <c r="A31" s="73" t="s">
        <v>302</v>
      </c>
      <c r="B31" s="73" t="s">
        <v>72</v>
      </c>
      <c r="C31" s="73" t="s">
        <v>70</v>
      </c>
      <c r="D31" s="73" t="s">
        <v>303</v>
      </c>
      <c r="E31" s="79">
        <v>240</v>
      </c>
      <c r="F31" s="79">
        <v>240</v>
      </c>
      <c r="G31" s="76">
        <v>0</v>
      </c>
    </row>
  </sheetData>
  <sheetProtection/>
  <printOptions horizontalCentered="1"/>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H31"/>
  <sheetViews>
    <sheetView showGridLines="0" workbookViewId="0" topLeftCell="A1">
      <selection activeCell="A1" sqref="A1"/>
    </sheetView>
  </sheetViews>
  <sheetFormatPr defaultColWidth="9.16015625" defaultRowHeight="12.75" customHeight="1"/>
  <cols>
    <col min="1" max="1" width="7" style="0" customWidth="1"/>
    <col min="2" max="2" width="5.66015625" style="0" customWidth="1"/>
    <col min="3" max="3" width="5.16015625" style="0" customWidth="1"/>
    <col min="4" max="4" width="12" style="0" customWidth="1"/>
    <col min="5" max="5" width="41" style="0" customWidth="1"/>
    <col min="6" max="6" width="24.5" style="0" customWidth="1"/>
  </cols>
  <sheetData>
    <row r="1" ht="12.75" customHeight="1">
      <c r="F1" s="32" t="s">
        <v>304</v>
      </c>
    </row>
    <row r="2" spans="1:6" ht="27.75" customHeight="1">
      <c r="A2" s="71" t="s">
        <v>305</v>
      </c>
      <c r="B2" s="71"/>
      <c r="C2" s="71"/>
      <c r="D2" s="71"/>
      <c r="E2" s="71"/>
      <c r="F2" s="71"/>
    </row>
    <row r="3" ht="12.75" customHeight="1">
      <c r="F3" s="72" t="s">
        <v>5</v>
      </c>
    </row>
    <row r="4" spans="1:6" ht="19.5" customHeight="1">
      <c r="A4" s="40" t="s">
        <v>54</v>
      </c>
      <c r="B4" s="40"/>
      <c r="C4" s="40"/>
      <c r="D4" s="44" t="s">
        <v>65</v>
      </c>
      <c r="E4" s="44" t="s">
        <v>306</v>
      </c>
      <c r="F4" s="44" t="s">
        <v>56</v>
      </c>
    </row>
    <row r="5" spans="1:6" ht="16.5" customHeight="1">
      <c r="A5" s="52" t="s">
        <v>62</v>
      </c>
      <c r="B5" s="52" t="s">
        <v>63</v>
      </c>
      <c r="C5" s="52" t="s">
        <v>64</v>
      </c>
      <c r="D5" s="50"/>
      <c r="E5" s="50"/>
      <c r="F5" s="50"/>
    </row>
    <row r="6" spans="1:6" ht="12.75" customHeight="1">
      <c r="A6" s="73"/>
      <c r="B6" s="73"/>
      <c r="C6" s="74"/>
      <c r="D6" s="75"/>
      <c r="E6" s="73" t="s">
        <v>46</v>
      </c>
      <c r="F6" s="76">
        <v>559648</v>
      </c>
    </row>
    <row r="7" spans="1:6" ht="12.75" customHeight="1">
      <c r="A7" s="73"/>
      <c r="B7" s="73"/>
      <c r="C7" s="74"/>
      <c r="D7" s="75" t="s">
        <v>66</v>
      </c>
      <c r="E7" s="73" t="s">
        <v>0</v>
      </c>
      <c r="F7" s="76">
        <v>559648</v>
      </c>
    </row>
    <row r="8" spans="1:6" ht="12.75" customHeight="1">
      <c r="A8" s="73" t="s">
        <v>67</v>
      </c>
      <c r="B8" s="73" t="s">
        <v>68</v>
      </c>
      <c r="C8" s="74" t="s">
        <v>72</v>
      </c>
      <c r="D8" s="75" t="s">
        <v>70</v>
      </c>
      <c r="E8" s="73" t="s">
        <v>307</v>
      </c>
      <c r="F8" s="76">
        <v>50000</v>
      </c>
    </row>
    <row r="9" spans="1:6" ht="12.75" customHeight="1">
      <c r="A9" s="73" t="s">
        <v>67</v>
      </c>
      <c r="B9" s="73" t="s">
        <v>68</v>
      </c>
      <c r="C9" s="74" t="s">
        <v>72</v>
      </c>
      <c r="D9" s="75" t="s">
        <v>70</v>
      </c>
      <c r="E9" s="73" t="s">
        <v>308</v>
      </c>
      <c r="F9" s="76">
        <v>410088</v>
      </c>
    </row>
    <row r="10" spans="1:6" ht="12.75" customHeight="1">
      <c r="A10" s="73" t="s">
        <v>67</v>
      </c>
      <c r="B10" s="73" t="s">
        <v>68</v>
      </c>
      <c r="C10" s="74" t="s">
        <v>72</v>
      </c>
      <c r="D10" s="75" t="s">
        <v>70</v>
      </c>
      <c r="E10" s="73" t="s">
        <v>309</v>
      </c>
      <c r="F10" s="76">
        <v>20000</v>
      </c>
    </row>
    <row r="11" spans="1:6" ht="12.75" customHeight="1">
      <c r="A11" s="73" t="s">
        <v>67</v>
      </c>
      <c r="B11" s="73" t="s">
        <v>68</v>
      </c>
      <c r="C11" s="74" t="s">
        <v>72</v>
      </c>
      <c r="D11" s="75" t="s">
        <v>70</v>
      </c>
      <c r="E11" s="73" t="s">
        <v>310</v>
      </c>
      <c r="F11" s="76">
        <v>19560</v>
      </c>
    </row>
    <row r="12" spans="1:6" ht="12.75" customHeight="1">
      <c r="A12" s="73" t="s">
        <v>67</v>
      </c>
      <c r="B12" s="73" t="s">
        <v>68</v>
      </c>
      <c r="C12" s="74" t="s">
        <v>72</v>
      </c>
      <c r="D12" s="75" t="s">
        <v>70</v>
      </c>
      <c r="E12" s="73" t="s">
        <v>311</v>
      </c>
      <c r="F12" s="76">
        <v>60000</v>
      </c>
    </row>
    <row r="13" spans="1:7" ht="12.75" customHeight="1">
      <c r="A13" s="61"/>
      <c r="B13" s="61"/>
      <c r="C13" s="61"/>
      <c r="D13" s="61"/>
      <c r="E13" s="61"/>
      <c r="F13" s="61"/>
      <c r="G13" s="61"/>
    </row>
    <row r="14" spans="1:8" ht="12.75" customHeight="1">
      <c r="A14" s="61"/>
      <c r="B14" s="61"/>
      <c r="C14" s="61"/>
      <c r="D14" s="61"/>
      <c r="E14" s="61"/>
      <c r="F14" s="61"/>
      <c r="G14" s="61"/>
      <c r="H14" s="61"/>
    </row>
    <row r="15" spans="1:8" ht="12.75" customHeight="1">
      <c r="A15" s="61"/>
      <c r="B15" s="61"/>
      <c r="C15" s="61"/>
      <c r="D15" s="61"/>
      <c r="E15" s="61"/>
      <c r="F15" s="61"/>
      <c r="G15" s="61"/>
      <c r="H15" s="61"/>
    </row>
    <row r="16" spans="1:8" ht="12.75" customHeight="1">
      <c r="A16" s="61"/>
      <c r="C16" s="61"/>
      <c r="D16" s="61"/>
      <c r="E16" s="61"/>
      <c r="F16" s="61"/>
      <c r="H16" s="61"/>
    </row>
    <row r="17" spans="1:6" ht="12.75" customHeight="1">
      <c r="A17" s="61"/>
      <c r="B17" s="61"/>
      <c r="C17" s="61"/>
      <c r="D17" s="61"/>
      <c r="E17" s="61"/>
      <c r="F17" s="61"/>
    </row>
    <row r="18" spans="2:7" ht="12.75" customHeight="1">
      <c r="B18" s="61"/>
      <c r="C18" s="61"/>
      <c r="D18" s="61"/>
      <c r="E18" s="61"/>
      <c r="F18" s="61"/>
      <c r="G18" s="61"/>
    </row>
    <row r="19" spans="3:6" ht="12.75" customHeight="1">
      <c r="C19" s="61"/>
      <c r="D19" s="61"/>
      <c r="E19" s="61"/>
      <c r="F19" s="61"/>
    </row>
    <row r="20" spans="4:7" ht="12.75" customHeight="1">
      <c r="D20" s="61"/>
      <c r="E20" s="61"/>
      <c r="F20" s="61"/>
      <c r="G20" s="61"/>
    </row>
    <row r="21" spans="5:8" ht="12.75" customHeight="1">
      <c r="E21" s="61"/>
      <c r="F21" s="61"/>
      <c r="H21" s="61"/>
    </row>
    <row r="22" spans="5:6" ht="12.75" customHeight="1">
      <c r="E22" s="61"/>
      <c r="F22" s="61"/>
    </row>
    <row r="23" spans="5:7" ht="12.75" customHeight="1">
      <c r="E23" s="61"/>
      <c r="F23" s="61"/>
      <c r="G23" s="61"/>
    </row>
    <row r="24" spans="5:7" ht="12.75" customHeight="1">
      <c r="E24" s="61"/>
      <c r="F24" s="61"/>
      <c r="G24" s="61"/>
    </row>
    <row r="25" spans="5:7" ht="12.75" customHeight="1">
      <c r="E25" s="61"/>
      <c r="F25" s="61"/>
      <c r="G25" s="61"/>
    </row>
    <row r="26" spans="5:8" ht="12.75" customHeight="1">
      <c r="E26" s="61"/>
      <c r="H26" s="61"/>
    </row>
    <row r="27" ht="12.75" customHeight="1">
      <c r="F27" s="61"/>
    </row>
    <row r="28" spans="6:8" ht="12.75" customHeight="1">
      <c r="F28" s="61"/>
      <c r="H28" s="61"/>
    </row>
    <row r="29" ht="12.75" customHeight="1">
      <c r="F29" s="61"/>
    </row>
    <row r="30" ht="12.75" customHeight="1">
      <c r="G30" s="61"/>
    </row>
    <row r="31" spans="7:8" ht="12.75" customHeight="1">
      <c r="G31" s="61"/>
      <c r="H31" s="61"/>
    </row>
  </sheetData>
  <sheetProtection/>
  <mergeCells count="3">
    <mergeCell ref="D4:D5"/>
    <mergeCell ref="E4:E5"/>
    <mergeCell ref="F4:F5"/>
  </mergeCells>
  <printOptions gridLines="1"/>
  <pageMargins left="0.75" right="0.75" top="1" bottom="1" header="0.5" footer="0.5"/>
  <pageSetup orientation="portrait"/>
  <headerFooter scaleWithDoc="0" alignWithMargins="0">
    <oddHeader>&amp;C&amp;A</oddHeader>
    <oddFooter>&amp;C页(&amp;P)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阿雯</cp:lastModifiedBy>
  <dcterms:created xsi:type="dcterms:W3CDTF">2020-06-27T00:51:46Z</dcterms:created>
  <dcterms:modified xsi:type="dcterms:W3CDTF">2020-06-28T03:44:40Z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