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6-4" sheetId="17" r:id="rId17"/>
    <sheet name="6-5" sheetId="18" r:id="rId18"/>
  </sheets>
  <definedNames/>
  <calcPr fullCalcOnLoad="1"/>
</workbook>
</file>

<file path=xl/sharedStrings.xml><?xml version="1.0" encoding="utf-8"?>
<sst xmlns="http://schemas.openxmlformats.org/spreadsheetml/2006/main" count="927" uniqueCount="439">
  <si>
    <t>中共贡井区纪律检查委员会</t>
  </si>
  <si>
    <t>2021年部门预算</t>
  </si>
  <si>
    <t>报送日期：      年   月   日</t>
  </si>
  <si>
    <t>表1</t>
  </si>
  <si>
    <t>部门预算收支总表</t>
  </si>
  <si>
    <t>单位：元</t>
  </si>
  <si>
    <t>收入</t>
  </si>
  <si>
    <t>支出</t>
  </si>
  <si>
    <t>项目</t>
  </si>
  <si>
    <t>预算数</t>
  </si>
  <si>
    <t>一、一般公共预算拨款收入</t>
  </si>
  <si>
    <t xml:space="preserve"> 一、一般公共服务支出</t>
  </si>
  <si>
    <t>二、政府性基金预算拨款收入</t>
  </si>
  <si>
    <t xml:space="preserve"> 二、国防支出</t>
  </si>
  <si>
    <t>三、事业收入</t>
  </si>
  <si>
    <t xml:space="preserve"> 三、公共安全支出</t>
  </si>
  <si>
    <t>四、事业单位经营收入</t>
  </si>
  <si>
    <t xml:space="preserve"> 四、教育支出</t>
  </si>
  <si>
    <t>五、其他收入</t>
  </si>
  <si>
    <t xml:space="preserve"> 五、科学技术支出</t>
  </si>
  <si>
    <t>六、上级补助收入</t>
  </si>
  <si>
    <t xml:space="preserve"> 六、文化体育与传媒支出</t>
  </si>
  <si>
    <t>七、自有资金</t>
  </si>
  <si>
    <t xml:space="preserve"> 七、社会保障和就业支出</t>
  </si>
  <si>
    <t xml:space="preserve"> 八、卫生健康支出</t>
  </si>
  <si>
    <t xml:space="preserve"> 九、节能环保支出</t>
  </si>
  <si>
    <t xml:space="preserve"> 十、城乡社区支出</t>
  </si>
  <si>
    <t xml:space="preserve"> 十一、农林水支出</t>
  </si>
  <si>
    <t xml:space="preserve"> 十二、交通运输支出</t>
  </si>
  <si>
    <t xml:space="preserve"> 十三、资源勘探信息等支出</t>
  </si>
  <si>
    <t xml:space="preserve"> 十四、商业服务等支出</t>
  </si>
  <si>
    <t xml:space="preserve"> 十五、金融支出</t>
  </si>
  <si>
    <t xml:space="preserve"> 十六、国土海洋气象等支出</t>
  </si>
  <si>
    <t xml:space="preserve"> 十七、住房保障支出</t>
  </si>
  <si>
    <t xml:space="preserve"> 十八、粮油物资储备支出</t>
  </si>
  <si>
    <t xml:space="preserve"> 十九、灾害防治及应急管理支出</t>
  </si>
  <si>
    <t xml:space="preserve"> 二十、抗疫特别国债安排支出</t>
  </si>
  <si>
    <t>本年收入合计</t>
  </si>
  <si>
    <t xml:space="preserve"> 二十一、其他支出</t>
  </si>
  <si>
    <t>用事业基金弥补收支差额</t>
  </si>
  <si>
    <t>本年支出合计</t>
  </si>
  <si>
    <t>上年结转</t>
  </si>
  <si>
    <t>结转下年</t>
  </si>
  <si>
    <t>收入总计</t>
  </si>
  <si>
    <t>支出总计</t>
  </si>
  <si>
    <t>表1－1</t>
  </si>
  <si>
    <t>部门预算收入总表</t>
  </si>
  <si>
    <t>合计</t>
  </si>
  <si>
    <t>一般公共预算拨款收入</t>
  </si>
  <si>
    <t>政府性基金预算拨款收入</t>
  </si>
  <si>
    <t>国有资本经营预算拨款收入</t>
  </si>
  <si>
    <t>事业收入</t>
  </si>
  <si>
    <t>自有资金</t>
  </si>
  <si>
    <t>转移收入</t>
  </si>
  <si>
    <t>其他收入</t>
  </si>
  <si>
    <t>科目编码</t>
  </si>
  <si>
    <t>单位名称(科目)</t>
  </si>
  <si>
    <t>金额</t>
  </si>
  <si>
    <t>其中：教育收费</t>
  </si>
  <si>
    <t>小计</t>
  </si>
  <si>
    <t>上级补助收入</t>
  </si>
  <si>
    <t>附属单位上缴收入</t>
  </si>
  <si>
    <t>其他收入安排</t>
  </si>
  <si>
    <t>类</t>
  </si>
  <si>
    <t>款</t>
  </si>
  <si>
    <t>项</t>
  </si>
  <si>
    <t>单位代码</t>
  </si>
  <si>
    <t>222002</t>
  </si>
  <si>
    <t>201</t>
  </si>
  <si>
    <t>11</t>
  </si>
  <si>
    <t>01</t>
  </si>
  <si>
    <t xml:space="preserve">  222002</t>
  </si>
  <si>
    <t xml:space="preserve">  行政运行</t>
  </si>
  <si>
    <t>99</t>
  </si>
  <si>
    <t xml:space="preserve">  其他纪检监察事务支出</t>
  </si>
  <si>
    <t>208</t>
  </si>
  <si>
    <t>05</t>
  </si>
  <si>
    <t xml:space="preserve">  机关事业单位基本养老保险缴费支出</t>
  </si>
  <si>
    <t xml:space="preserve">  其他行政事业单位养老支出</t>
  </si>
  <si>
    <t>210</t>
  </si>
  <si>
    <t xml:space="preserve">  行政单位医疗</t>
  </si>
  <si>
    <t>221</t>
  </si>
  <si>
    <t>02</t>
  </si>
  <si>
    <t xml:space="preserve">  住房公积金</t>
  </si>
  <si>
    <t>表1－2</t>
  </si>
  <si>
    <t>部门支出总表</t>
  </si>
  <si>
    <t>基本支出</t>
  </si>
  <si>
    <t>项目支出</t>
  </si>
  <si>
    <t>上缴上级支出</t>
  </si>
  <si>
    <t>对附属单位补助支出</t>
  </si>
  <si>
    <t>科目代码</t>
  </si>
  <si>
    <t>表2</t>
  </si>
  <si>
    <t>财政拨款收支预算总表</t>
  </si>
  <si>
    <t>一般公共预算</t>
  </si>
  <si>
    <t>政府性基金预算</t>
  </si>
  <si>
    <t>一、本年收入</t>
  </si>
  <si>
    <t>一、本年支出</t>
  </si>
  <si>
    <t xml:space="preserve"> （一）一般公共预算拨款</t>
  </si>
  <si>
    <t xml:space="preserve"> 一般公共服务支出</t>
  </si>
  <si>
    <t xml:space="preserve"> （二）政府性基金预算拨款</t>
  </si>
  <si>
    <t xml:space="preserve"> 国防支出</t>
  </si>
  <si>
    <t xml:space="preserve"> （三）事业收入</t>
  </si>
  <si>
    <t xml:space="preserve"> 公共安全支出</t>
  </si>
  <si>
    <t xml:space="preserve"> （四）上级补助收入</t>
  </si>
  <si>
    <t xml:space="preserve"> 教育支出</t>
  </si>
  <si>
    <t xml:space="preserve"> （五）自有资金</t>
  </si>
  <si>
    <t xml:space="preserve"> 科学技术支出</t>
  </si>
  <si>
    <t xml:space="preserve"> 文化体育与传媒支出</t>
  </si>
  <si>
    <t xml:space="preserve"> 社会保障和就业支出</t>
  </si>
  <si>
    <t xml:space="preserve"> 卫生健康支出</t>
  </si>
  <si>
    <t xml:space="preserve"> 节能环保支出</t>
  </si>
  <si>
    <t>二、上年结转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</si>
  <si>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</si>
  <si>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</si>
  <si>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</si>
  <si>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</si>
  <si>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商业服务等支出</t>
  </si>
  <si>
    <t xml:space="preserve"> 金融支出</t>
  </si>
  <si>
    <t xml:space="preserve"> 国土海洋气象等支出</t>
  </si>
  <si>
    <t xml:space="preserve"> 住房保障支出</t>
  </si>
  <si>
    <t xml:space="preserve"> 其他支出</t>
  </si>
  <si>
    <t xml:space="preserve"> 粮油物资储备支出</t>
  </si>
  <si>
    <t xml:space="preserve"> 灾害防治及应急管理支出</t>
  </si>
  <si>
    <t xml:space="preserve"> 抗疫特别国债安排的支出</t>
  </si>
  <si>
    <t>表2-1</t>
  </si>
  <si>
    <t>财政拨款支出预算表（政府经济分类科目）</t>
  </si>
  <si>
    <t>单位:元</t>
  </si>
  <si>
    <t>总计</t>
  </si>
  <si>
    <t>区级当年财政拨款安排</t>
  </si>
  <si>
    <t>中央、省提前通知专项转移支付</t>
  </si>
  <si>
    <t>上年结转安排</t>
  </si>
  <si>
    <t>单位编码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</si>
  <si>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</si>
  <si>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</si>
  <si>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</si>
  <si>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</si>
  <si>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</si>
  <si>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501</t>
  </si>
  <si>
    <t xml:space="preserve">  工资奖金津补贴</t>
  </si>
  <si>
    <t xml:space="preserve">  社会保障缴费</t>
  </si>
  <si>
    <t>03</t>
  </si>
  <si>
    <t xml:space="preserve">  其他工资福利支出</t>
  </si>
  <si>
    <t>502</t>
  </si>
  <si>
    <t xml:space="preserve">  办公经费</t>
  </si>
  <si>
    <t xml:space="preserve">  会议费</t>
  </si>
  <si>
    <t xml:space="preserve">  培训费</t>
  </si>
  <si>
    <t xml:space="preserve">  委托业务费</t>
  </si>
  <si>
    <t>06</t>
  </si>
  <si>
    <t xml:space="preserve">  公务接待费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</si>
  <si>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</si>
  <si>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</si>
  <si>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</si>
  <si>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</si>
  <si>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</si>
  <si>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505</t>
  </si>
  <si>
    <t xml:space="preserve">  工资福利支出</t>
  </si>
  <si>
    <t>509</t>
  </si>
  <si>
    <t xml:space="preserve">  其他对个人和家庭补助</t>
  </si>
  <si>
    <t>表3</t>
  </si>
  <si>
    <t>一般公共预算支出预算表</t>
  </si>
  <si>
    <t>功能科目</t>
  </si>
  <si>
    <t>功能科目名称</t>
  </si>
  <si>
    <t>2021预算数</t>
  </si>
  <si>
    <t>【301】工资福利支出</t>
  </si>
  <si>
    <t>【302】商品和服务支出</t>
  </si>
  <si>
    <t>【303】对个人和家庭的补助</t>
  </si>
  <si>
    <t>【307】债务利息及费用支出</t>
  </si>
  <si>
    <t>【309】资本性支出（发改）</t>
  </si>
  <si>
    <t>【310】资本性支出</t>
  </si>
  <si>
    <t>【311】对企业补助（发改）</t>
  </si>
  <si>
    <t>【312】对企业补助</t>
  </si>
  <si>
    <t>【313】对社会保障基金补助</t>
  </si>
  <si>
    <t>【399】其他支出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</si>
  <si>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</si>
  <si>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</si>
  <si>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</si>
  <si>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</si>
  <si>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</si>
  <si>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</si>
  <si>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</si>
  <si>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</si>
  <si>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</si>
  <si>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</si>
  <si>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</si>
  <si>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</si>
  <si>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</si>
  <si>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</si>
  <si>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</si>
  <si>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</si>
  <si>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</si>
  <si>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</si>
  <si>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</si>
  <si>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</si>
  <si>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</si>
  <si>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</si>
  <si>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</si>
  <si>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因公出?（境）?用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</si>
  <si>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</si>
  <si>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</si>
  <si>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</si>
  <si>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</si>
  <si>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</si>
  <si>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</si>
  <si>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</si>
  <si>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</si>
  <si>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</si>
  <si>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</si>
  <si>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</si>
  <si>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</si>
  <si>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</si>
  <si>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</si>
  <si>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</si>
  <si>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</si>
  <si>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</si>
  <si>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</si>
  <si>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</si>
  <si>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</si>
  <si>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</si>
  <si>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</si>
  <si>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</si>
  <si>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</si>
  <si>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</si>
  <si>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</si>
  <si>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</si>
  <si>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</si>
  <si>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</si>
  <si>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</si>
  <si>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</si>
  <si>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房屋建筑物购建（发改）</t>
  </si>
  <si>
    <t>办公设备购置（发改）</t>
  </si>
  <si>
    <t>专用设备购置（发改）</t>
  </si>
  <si>
    <t>基础设施建设（发改）</t>
  </si>
  <si>
    <t>大型修缮（发改）</t>
  </si>
  <si>
    <t>信息网络及软件购置更新（发改）</t>
  </si>
  <si>
    <t>物资储备（发改）</t>
  </si>
  <si>
    <t>公务用车购置（发改）</t>
  </si>
  <si>
    <t>其他交通工具购置（发改）</t>
  </si>
  <si>
    <t>文物和陈列品购置（发改）</t>
  </si>
  <si>
    <t>无形资产购置（发改）</t>
  </si>
  <si>
    <t>其他基本建设支出（发改）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</si>
  <si>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</si>
  <si>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</si>
  <si>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</si>
  <si>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</si>
  <si>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</si>
  <si>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</si>
  <si>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</si>
  <si>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</si>
  <si>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</si>
  <si>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</si>
  <si>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</si>
  <si>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</si>
  <si>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</si>
  <si>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</si>
  <si>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</si>
  <si>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</si>
  <si>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</si>
  <si>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</si>
  <si>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</si>
  <si>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</si>
  <si>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</si>
  <si>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</si>
  <si>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</si>
  <si>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</si>
  <si>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</si>
  <si>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对民间非营利组织发群众性自治组织补贴</t>
  </si>
  <si>
    <t>其他支出</t>
  </si>
  <si>
    <t>表3－1</t>
  </si>
  <si>
    <t>一般公共预算基本支出表</t>
  </si>
  <si>
    <t>经济分类科目</t>
  </si>
  <si>
    <t>2021年基本支出</t>
  </si>
  <si>
    <t>科目名称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</si>
  <si>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</si>
  <si>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</si>
  <si>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</si>
  <si>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</si>
  <si>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</si>
  <si>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</si>
  <si>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</si>
  <si>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</si>
  <si>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</si>
  <si>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</si>
  <si>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</si>
  <si>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</si>
  <si>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</si>
  <si>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</si>
  <si>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>302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</si>
  <si>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</si>
  <si>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</si>
  <si>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</si>
  <si>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</si>
  <si>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</si>
  <si>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>15</t>
  </si>
  <si>
    <t>16</t>
  </si>
  <si>
    <t>17</t>
  </si>
  <si>
    <t>26</t>
  </si>
  <si>
    <t xml:space="preserve">  劳务费</t>
  </si>
  <si>
    <t>28</t>
  </si>
  <si>
    <t xml:space="preserve">  工会经费</t>
  </si>
  <si>
    <t>31</t>
  </si>
  <si>
    <t>39</t>
  </si>
  <si>
    <t xml:space="preserve">  其他交通费用</t>
  </si>
  <si>
    <t>303</t>
  </si>
  <si>
    <t xml:space="preserve">  其他对个人和家庭的补助支出</t>
  </si>
  <si>
    <t>表3－2</t>
  </si>
  <si>
    <t>一般公共预算项目支出预算表</t>
  </si>
  <si>
    <t>单位名称(项目)</t>
  </si>
  <si>
    <t xml:space="preserve">  会议室改造</t>
  </si>
  <si>
    <t xml:space="preserve">  建设谈话点维修整治专项经费</t>
  </si>
  <si>
    <t xml:space="preserve">  县域政治生态建设社会评价</t>
  </si>
  <si>
    <t xml:space="preserve">  纪检监察办案经费</t>
  </si>
  <si>
    <t xml:space="preserve">  全省纪检监察高清视频会议系统</t>
  </si>
  <si>
    <t>表3－3</t>
  </si>
  <si>
    <t>一般公共预算“三公”经费支出预算表</t>
  </si>
  <si>
    <t>单位名称</t>
  </si>
  <si>
    <t>当年财政拨款预算安排</t>
  </si>
  <si>
    <t>因公出国(境)</t>
  </si>
  <si>
    <t>公务用车购置及运行费</t>
  </si>
  <si>
    <t>公务用车购置费</t>
  </si>
  <si>
    <t>公务用车运行费</t>
  </si>
  <si>
    <t>表4</t>
  </si>
  <si>
    <t>政府性基金预算支出表</t>
  </si>
  <si>
    <t>本年政府性基金预算支出</t>
  </si>
  <si>
    <t>表4－1</t>
  </si>
  <si>
    <t>政府性基金“三公”经费支出预算表</t>
  </si>
  <si>
    <t>表5</t>
  </si>
  <si>
    <t>国有资本经营预算支出预算表</t>
  </si>
  <si>
    <t>本年国有资本经营预算支出</t>
  </si>
  <si>
    <t>部门预算项目支出绩效目标</t>
  </si>
  <si>
    <t>（2021年度）</t>
  </si>
  <si>
    <t>项目名称</t>
  </si>
  <si>
    <t>纪检监察办案经费</t>
  </si>
  <si>
    <t>预算单位</t>
  </si>
  <si>
    <t>中共自贡市贡井区纪律检查委员会</t>
  </si>
  <si>
    <t>项目资金（元）</t>
  </si>
  <si>
    <t>资金来源</t>
  </si>
  <si>
    <t xml:space="preserve">  其中：财政拨款：</t>
  </si>
  <si>
    <t xml:space="preserve">        其他资金</t>
  </si>
  <si>
    <t>总体目标</t>
  </si>
  <si>
    <t>年度目标</t>
  </si>
  <si>
    <t xml:space="preserve">   根据工作需要，进一步加强纪律审查调查工作，力争完成纪律审查调查工作目标。</t>
  </si>
  <si>
    <t>绩效指标</t>
  </si>
  <si>
    <t>一级指标</t>
  </si>
  <si>
    <t>二级指标</t>
  </si>
  <si>
    <t>三级指标序号</t>
  </si>
  <si>
    <t>三级指标</t>
  </si>
  <si>
    <t>指标值（包含数字及文字描述）</t>
  </si>
  <si>
    <t>项目完成指标</t>
  </si>
  <si>
    <t>数量指标</t>
  </si>
  <si>
    <t>加强纪律审查调查工作</t>
  </si>
  <si>
    <t>完成我区纪律审查调查工作</t>
  </si>
  <si>
    <t>质量指标</t>
  </si>
  <si>
    <t>依法合规办理案件</t>
  </si>
  <si>
    <t>通过案件质量评审</t>
  </si>
  <si>
    <t>时效指标</t>
  </si>
  <si>
    <t>案件结案率</t>
  </si>
  <si>
    <t>达到100%</t>
  </si>
  <si>
    <t>成本指标</t>
  </si>
  <si>
    <t>项目效益</t>
  </si>
  <si>
    <t>经济效益指标</t>
  </si>
  <si>
    <t>通过纪律审查调查，挽回经济损失</t>
  </si>
  <si>
    <t>将需追回的经济损失缴回财政</t>
  </si>
  <si>
    <t>社会效益指标</t>
  </si>
  <si>
    <t>可持续指标</t>
  </si>
  <si>
    <t>优化本区政治生态</t>
  </si>
  <si>
    <t>长期</t>
  </si>
  <si>
    <t>生态效益指标</t>
  </si>
  <si>
    <t>满意度指标</t>
  </si>
  <si>
    <t>委机关职工对专案工作满意度测评</t>
  </si>
  <si>
    <t>≥90%</t>
  </si>
  <si>
    <t>县域政治生态建设社会评价</t>
  </si>
  <si>
    <t xml:space="preserve">    为进一步推动全区政治生态社会评价工作，持续压实党风廉政建设党委主体责任和纪委监督责任，一体推进不敢腐、不能腐、不想腐工作机制。</t>
  </si>
  <si>
    <t>全年预计进行一定量宣传和测评</t>
  </si>
  <si>
    <t>全年预计开展相关工作10次</t>
  </si>
  <si>
    <t>委托相关机构开展</t>
  </si>
  <si>
    <t>按实际情况制作宣传资料等。</t>
  </si>
  <si>
    <t>全年根据实际情况进行安排</t>
  </si>
  <si>
    <t>通过县域政治生态建设社会评价，及时收集问题、有效整改问题、积极进行正面宣传，有效提升群众满意度、幸福感。</t>
  </si>
  <si>
    <t>保持区域内干部群众对县域政治生态有较高评价</t>
  </si>
  <si>
    <t>提升全区县域政治生态建设满意度</t>
  </si>
  <si>
    <t>全省纪检监察高清视频会议系统</t>
  </si>
  <si>
    <t xml:space="preserve">   保障高清视频系统正常运行。确保工作顺利开展。</t>
  </si>
  <si>
    <t>完成高清视频系统维护</t>
  </si>
  <si>
    <t>≥12次</t>
  </si>
  <si>
    <t>设备维护完成率</t>
  </si>
  <si>
    <t>≥80%</t>
  </si>
  <si>
    <t>故障维护响应时限</t>
  </si>
  <si>
    <t>48小时内</t>
  </si>
  <si>
    <t>通过设施设备维护，与新购置设备相比节约率</t>
  </si>
  <si>
    <t>≥20%</t>
  </si>
  <si>
    <t>因设施设备故障导致工作受阻次数</t>
  </si>
  <si>
    <t>确保设施设备持续使用年限</t>
  </si>
  <si>
    <t>≥1年</t>
  </si>
  <si>
    <t>职工满意度</t>
  </si>
  <si>
    <t>会议室改造</t>
  </si>
  <si>
    <t xml:space="preserve">    完善贡井区纪委监委会议室改造，确保案件等工作正常开展。</t>
  </si>
  <si>
    <t>为会议室建设音频系统</t>
  </si>
  <si>
    <t>2个会议室</t>
  </si>
  <si>
    <t>设施设备正常运行使用率</t>
  </si>
  <si>
    <t>建设谈话点维修整治专项经费</t>
  </si>
  <si>
    <t>完成贡井区纪委监委建设谈话点维修维护工作，确保办案工作的安全性及顺利开展。</t>
  </si>
  <si>
    <t>总计划维护数量</t>
  </si>
  <si>
    <t>15项设施设备</t>
  </si>
  <si>
    <t>谈话室场所维修整治</t>
  </si>
  <si>
    <t>完成谈话场所防水防漏维修维护</t>
  </si>
  <si>
    <t>谈话室弱电系统</t>
  </si>
  <si>
    <t>完成谈话室1整套弱电系统维护</t>
  </si>
  <si>
    <t>维修维护摄像头</t>
  </si>
  <si>
    <t>完成日常使用的7个摄像头的维修维护。确保所有设备日常正常使用。</t>
  </si>
  <si>
    <t>硬盘录像设备</t>
  </si>
  <si>
    <t>完成1台硬盘录像设备的维修维护和使用。</t>
  </si>
  <si>
    <t>电视显示器</t>
  </si>
  <si>
    <t>完成1台电视显示器的维修维护和使用，确保画面及声音的清晰。</t>
  </si>
  <si>
    <t>电脑</t>
  </si>
  <si>
    <t>完成维护2台日常使用的电脑。</t>
  </si>
  <si>
    <t>碎纸机</t>
  </si>
  <si>
    <t>完成维护1台碎纸机的使用。</t>
  </si>
  <si>
    <t>笔记本电脑</t>
  </si>
  <si>
    <t>完成1台笔记本电脑的维修维护和正常使用。</t>
  </si>
  <si>
    <t>〉90%</t>
  </si>
  <si>
    <t>规避办案风险</t>
  </si>
  <si>
    <t>重点任务完成率</t>
  </si>
  <si>
    <t>项目完成时间节点</t>
  </si>
  <si>
    <t>为期一年。确保谈话点的所有设施设备随时能够使用。</t>
  </si>
  <si>
    <t>资金支付进度</t>
  </si>
  <si>
    <t>维修维护期满后按合同规定及要求进行付款。</t>
  </si>
  <si>
    <t>投资控制率</t>
  </si>
  <si>
    <t>投资控制率100%</t>
  </si>
  <si>
    <t>确保纪委监委谈话安全及办案符合要求</t>
  </si>
  <si>
    <t>符合办案要求</t>
  </si>
  <si>
    <t>提升办案安全意识</t>
  </si>
  <si>
    <t>进一步提升</t>
  </si>
  <si>
    <t>办案能力提升</t>
  </si>
  <si>
    <t>规范谈话场所</t>
  </si>
  <si>
    <t>设施设备运行情况</t>
  </si>
  <si>
    <t>正常使用</t>
  </si>
  <si>
    <t>提升办案水平和办案流程，进一步规范办案程序</t>
  </si>
  <si>
    <t>委机关各部室、各部门满意度</t>
  </si>
  <si>
    <t>上级主管部门满意度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</si>
</sst>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6"/>
      <color indexed="8"/>
      <name val="方正小标宋简体"/>
      <family val="4"/>
    </font>
    <font>
      <sz val="9"/>
      <color indexed="8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6"/>
      <color theme="1"/>
      <name val="方正小标宋简体"/>
      <family val="4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/>
      <protection/>
    </xf>
  </cellStyleXfs>
  <cellXfs count="7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6" fillId="0" borderId="11" xfId="63" applyFont="1" applyBorder="1" applyAlignment="1">
      <alignment vertical="center" wrapText="1"/>
      <protection/>
    </xf>
    <xf numFmtId="9" fontId="6" fillId="0" borderId="11" xfId="63" applyNumberFormat="1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9" fontId="4" fillId="0" borderId="12" xfId="0" applyNumberFormat="1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D3" sqref="D3"/>
    </sheetView>
  </sheetViews>
  <sheetFormatPr defaultColWidth="8.140625" defaultRowHeight="12.75" customHeight="1"/>
  <cols>
    <col min="1" max="1" width="116.421875" style="66" customWidth="1"/>
    <col min="2" max="16384" width="8.140625" style="66" customWidth="1"/>
  </cols>
  <sheetData>
    <row r="2" s="66" customFormat="1" ht="15.75" customHeight="1"/>
    <row r="3" s="66" customFormat="1" ht="102.75" customHeight="1">
      <c r="A3" s="67" t="s">
        <v>0</v>
      </c>
    </row>
    <row r="4" s="66" customFormat="1" ht="97.5" customHeight="1">
      <c r="A4" s="68" t="s">
        <v>1</v>
      </c>
    </row>
    <row r="9" s="66" customFormat="1" ht="29.25" customHeight="1">
      <c r="A9" s="69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16" sqref="E16"/>
    </sheetView>
  </sheetViews>
  <sheetFormatPr defaultColWidth="9.00390625" defaultRowHeight="15"/>
  <cols>
    <col min="1" max="1" width="9.7109375" style="0" customWidth="1"/>
    <col min="2" max="2" width="27.7109375" style="0" customWidth="1"/>
    <col min="3" max="3" width="7.7109375" style="0" customWidth="1"/>
    <col min="4" max="4" width="14.140625" style="0" customWidth="1"/>
    <col min="5" max="5" width="23.140625" style="0" customWidth="1"/>
    <col min="6" max="7" width="16.421875" style="0" customWidth="1"/>
    <col min="8" max="8" width="11.8515625" style="0" customWidth="1"/>
  </cols>
  <sheetData>
    <row r="1" ht="13.5">
      <c r="H1" t="s">
        <v>312</v>
      </c>
    </row>
    <row r="2" spans="1:8" ht="21">
      <c r="A2" s="36" t="s">
        <v>313</v>
      </c>
      <c r="B2" s="37"/>
      <c r="C2" s="37"/>
      <c r="D2" s="37"/>
      <c r="E2" s="37"/>
      <c r="F2" s="37"/>
      <c r="G2" s="37"/>
      <c r="H2" s="37"/>
    </row>
    <row r="3" ht="13.5">
      <c r="H3" t="s">
        <v>5</v>
      </c>
    </row>
    <row r="4" spans="1:8" ht="13.5">
      <c r="A4" s="41" t="s">
        <v>131</v>
      </c>
      <c r="B4" s="41" t="s">
        <v>314</v>
      </c>
      <c r="C4" s="38" t="s">
        <v>315</v>
      </c>
      <c r="D4" s="39"/>
      <c r="E4" s="39"/>
      <c r="F4" s="39"/>
      <c r="G4" s="39"/>
      <c r="H4" s="40"/>
    </row>
    <row r="5" spans="1:8" ht="13.5">
      <c r="A5" s="45"/>
      <c r="B5" s="45"/>
      <c r="C5" s="41" t="s">
        <v>47</v>
      </c>
      <c r="D5" s="41" t="s">
        <v>316</v>
      </c>
      <c r="E5" s="42" t="s">
        <v>317</v>
      </c>
      <c r="F5" s="42"/>
      <c r="G5" s="42"/>
      <c r="H5" s="42" t="s">
        <v>201</v>
      </c>
    </row>
    <row r="6" spans="1:8" ht="13.5">
      <c r="A6" s="43"/>
      <c r="B6" s="43"/>
      <c r="C6" s="43"/>
      <c r="D6" s="43"/>
      <c r="E6" s="42" t="s">
        <v>59</v>
      </c>
      <c r="F6" s="42" t="s">
        <v>318</v>
      </c>
      <c r="G6" s="42" t="s">
        <v>319</v>
      </c>
      <c r="H6" s="42"/>
    </row>
    <row r="7" spans="1:8" ht="13.5">
      <c r="A7" s="42"/>
      <c r="B7" s="42" t="s">
        <v>47</v>
      </c>
      <c r="C7" s="42">
        <v>155000</v>
      </c>
      <c r="D7" s="42">
        <v>0</v>
      </c>
      <c r="E7" s="42">
        <v>150000</v>
      </c>
      <c r="F7" s="42">
        <v>0</v>
      </c>
      <c r="G7" s="42">
        <v>150000</v>
      </c>
      <c r="H7" s="42">
        <v>5000</v>
      </c>
    </row>
    <row r="8" spans="1:8" ht="13.5">
      <c r="A8" s="42" t="s">
        <v>67</v>
      </c>
      <c r="B8" s="42"/>
      <c r="C8" s="42">
        <v>155000</v>
      </c>
      <c r="D8" s="42">
        <v>0</v>
      </c>
      <c r="E8" s="42">
        <v>150000</v>
      </c>
      <c r="F8" s="42">
        <v>0</v>
      </c>
      <c r="G8" s="42">
        <v>150000</v>
      </c>
      <c r="H8" s="42">
        <v>5000</v>
      </c>
    </row>
    <row r="9" spans="1:8" ht="13.5">
      <c r="A9" s="42" t="s">
        <v>71</v>
      </c>
      <c r="B9" s="42" t="s">
        <v>0</v>
      </c>
      <c r="C9" s="42">
        <v>155000</v>
      </c>
      <c r="D9" s="42">
        <v>0</v>
      </c>
      <c r="E9" s="42">
        <v>150000</v>
      </c>
      <c r="F9" s="42">
        <v>0</v>
      </c>
      <c r="G9" s="42">
        <v>150000</v>
      </c>
      <c r="H9" s="42">
        <v>5000</v>
      </c>
    </row>
  </sheetData>
  <sheetProtection/>
  <mergeCells count="6">
    <mergeCell ref="A2:H2"/>
    <mergeCell ref="C4:H4"/>
    <mergeCell ref="A4:A6"/>
    <mergeCell ref="B4:B6"/>
    <mergeCell ref="C5:C6"/>
    <mergeCell ref="D5:D6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K9" sqref="K9"/>
    </sheetView>
  </sheetViews>
  <sheetFormatPr defaultColWidth="9.00390625" defaultRowHeight="15"/>
  <cols>
    <col min="1" max="3" width="3.7109375" style="0" customWidth="1"/>
    <col min="4" max="4" width="9.7109375" style="0" customWidth="1"/>
    <col min="5" max="5" width="16.421875" style="0" customWidth="1"/>
    <col min="6" max="6" width="5.7109375" style="0" customWidth="1"/>
    <col min="7" max="7" width="25.421875" style="0" customWidth="1"/>
    <col min="8" max="8" width="9.7109375" style="0" customWidth="1"/>
  </cols>
  <sheetData>
    <row r="1" ht="13.5">
      <c r="H1" t="s">
        <v>320</v>
      </c>
    </row>
    <row r="2" spans="1:8" ht="21">
      <c r="A2" s="36" t="s">
        <v>321</v>
      </c>
      <c r="B2" s="37"/>
      <c r="C2" s="37"/>
      <c r="D2" s="37"/>
      <c r="E2" s="37"/>
      <c r="F2" s="37"/>
      <c r="G2" s="37"/>
      <c r="H2" s="37"/>
    </row>
    <row r="3" ht="13.5">
      <c r="H3" t="s">
        <v>5</v>
      </c>
    </row>
    <row r="4" spans="1:8" ht="13.5">
      <c r="A4" s="38" t="s">
        <v>8</v>
      </c>
      <c r="B4" s="39"/>
      <c r="C4" s="39"/>
      <c r="D4" s="39"/>
      <c r="E4" s="40"/>
      <c r="F4" s="41" t="s">
        <v>47</v>
      </c>
      <c r="G4" s="38" t="s">
        <v>322</v>
      </c>
      <c r="H4" s="40"/>
    </row>
    <row r="5" spans="1:8" ht="13.5">
      <c r="A5" s="38" t="s">
        <v>55</v>
      </c>
      <c r="B5" s="39"/>
      <c r="C5" s="40"/>
      <c r="D5" s="41" t="s">
        <v>66</v>
      </c>
      <c r="E5" s="41" t="s">
        <v>56</v>
      </c>
      <c r="F5" s="43"/>
      <c r="G5" s="42" t="s">
        <v>86</v>
      </c>
      <c r="H5" s="42" t="s">
        <v>87</v>
      </c>
    </row>
    <row r="6" spans="1:8" ht="13.5">
      <c r="A6" s="42" t="s">
        <v>63</v>
      </c>
      <c r="B6" s="42" t="s">
        <v>64</v>
      </c>
      <c r="C6" s="42" t="s">
        <v>65</v>
      </c>
      <c r="D6" s="43"/>
      <c r="E6" s="43"/>
      <c r="F6" s="42"/>
      <c r="G6" s="42"/>
      <c r="H6" s="42"/>
    </row>
    <row r="7" spans="1:8" ht="13.5">
      <c r="A7" s="42"/>
      <c r="B7" s="42"/>
      <c r="C7" s="42"/>
      <c r="D7" s="42"/>
      <c r="E7" s="42"/>
      <c r="F7" s="42"/>
      <c r="G7" s="42"/>
      <c r="H7" s="42"/>
    </row>
    <row r="8" spans="1:8" ht="13.5">
      <c r="A8" s="42"/>
      <c r="B8" s="42"/>
      <c r="C8" s="42"/>
      <c r="D8" s="42"/>
      <c r="E8" s="42"/>
      <c r="F8" s="42"/>
      <c r="G8" s="42"/>
      <c r="H8" s="42"/>
    </row>
    <row r="9" spans="1:8" ht="13.5">
      <c r="A9" s="42"/>
      <c r="B9" s="42"/>
      <c r="C9" s="42"/>
      <c r="D9" s="42"/>
      <c r="E9" s="42"/>
      <c r="F9" s="42"/>
      <c r="G9" s="42"/>
      <c r="H9" s="42"/>
    </row>
    <row r="10" spans="1:8" ht="13.5">
      <c r="A10" s="42"/>
      <c r="B10" s="42"/>
      <c r="C10" s="42"/>
      <c r="D10" s="42"/>
      <c r="E10" s="42"/>
      <c r="F10" s="42"/>
      <c r="G10" s="42"/>
      <c r="H10" s="42"/>
    </row>
  </sheetData>
  <sheetProtection/>
  <mergeCells count="7">
    <mergeCell ref="A2:H2"/>
    <mergeCell ref="A4:E4"/>
    <mergeCell ref="G4:H4"/>
    <mergeCell ref="A5:C5"/>
    <mergeCell ref="D5:D6"/>
    <mergeCell ref="E5:E6"/>
    <mergeCell ref="F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1" sqref="E11"/>
    </sheetView>
  </sheetViews>
  <sheetFormatPr defaultColWidth="9.00390625" defaultRowHeight="15"/>
  <cols>
    <col min="1" max="2" width="9.7109375" style="44" customWidth="1"/>
    <col min="3" max="3" width="5.7109375" style="44" customWidth="1"/>
    <col min="4" max="4" width="14.140625" style="44" customWidth="1"/>
    <col min="5" max="5" width="12.57421875" style="44" customWidth="1"/>
    <col min="6" max="7" width="16.421875" style="44" customWidth="1"/>
    <col min="8" max="8" width="11.8515625" style="44" customWidth="1"/>
    <col min="9" max="16384" width="9.00390625" style="44" customWidth="1"/>
  </cols>
  <sheetData>
    <row r="1" ht="13.5">
      <c r="H1" s="44" t="s">
        <v>323</v>
      </c>
    </row>
    <row r="2" spans="1:8" ht="21">
      <c r="A2" s="36" t="s">
        <v>324</v>
      </c>
      <c r="B2" s="37"/>
      <c r="C2" s="37"/>
      <c r="D2" s="37"/>
      <c r="E2" s="37"/>
      <c r="F2" s="37"/>
      <c r="G2" s="37"/>
      <c r="H2" s="37"/>
    </row>
    <row r="3" ht="13.5">
      <c r="H3" s="44" t="s">
        <v>5</v>
      </c>
    </row>
    <row r="4" spans="1:8" ht="13.5">
      <c r="A4" s="41" t="s">
        <v>66</v>
      </c>
      <c r="B4" s="41" t="s">
        <v>314</v>
      </c>
      <c r="C4" s="38" t="s">
        <v>324</v>
      </c>
      <c r="D4" s="39"/>
      <c r="E4" s="39"/>
      <c r="F4" s="39"/>
      <c r="G4" s="39"/>
      <c r="H4" s="40"/>
    </row>
    <row r="5" spans="1:8" ht="13.5">
      <c r="A5" s="45"/>
      <c r="B5" s="45"/>
      <c r="C5" s="41" t="s">
        <v>47</v>
      </c>
      <c r="D5" s="41" t="s">
        <v>316</v>
      </c>
      <c r="E5" s="38" t="s">
        <v>317</v>
      </c>
      <c r="F5" s="39"/>
      <c r="G5" s="40"/>
      <c r="H5" s="46" t="s">
        <v>201</v>
      </c>
    </row>
    <row r="6" spans="1:8" ht="13.5">
      <c r="A6" s="43"/>
      <c r="B6" s="43"/>
      <c r="C6" s="43"/>
      <c r="D6" s="43"/>
      <c r="E6" s="46" t="s">
        <v>59</v>
      </c>
      <c r="F6" s="46" t="s">
        <v>318</v>
      </c>
      <c r="G6" s="46" t="s">
        <v>319</v>
      </c>
      <c r="H6" s="46"/>
    </row>
    <row r="7" spans="1:8" ht="13.5">
      <c r="A7" s="46"/>
      <c r="B7" s="46"/>
      <c r="C7" s="46"/>
      <c r="D7" s="46"/>
      <c r="E7" s="46"/>
      <c r="F7" s="46"/>
      <c r="G7" s="46"/>
      <c r="H7" s="46"/>
    </row>
    <row r="8" spans="1:8" ht="13.5">
      <c r="A8" s="46"/>
      <c r="B8" s="46"/>
      <c r="C8" s="46"/>
      <c r="D8" s="46"/>
      <c r="E8" s="46"/>
      <c r="F8" s="46"/>
      <c r="G8" s="46"/>
      <c r="H8" s="46"/>
    </row>
    <row r="9" spans="1:8" ht="13.5">
      <c r="A9" s="46"/>
      <c r="B9" s="46"/>
      <c r="C9" s="46"/>
      <c r="D9" s="46"/>
      <c r="E9" s="46"/>
      <c r="F9" s="46"/>
      <c r="G9" s="46"/>
      <c r="H9" s="46"/>
    </row>
    <row r="10" spans="1:8" ht="13.5">
      <c r="A10" s="46"/>
      <c r="B10" s="46"/>
      <c r="C10" s="46"/>
      <c r="D10" s="46"/>
      <c r="E10" s="46"/>
      <c r="F10" s="46"/>
      <c r="G10" s="46"/>
      <c r="H10" s="46"/>
    </row>
    <row r="11" spans="1:8" ht="13.5">
      <c r="A11" s="46"/>
      <c r="B11" s="46"/>
      <c r="C11" s="46"/>
      <c r="D11" s="46"/>
      <c r="E11" s="46"/>
      <c r="F11" s="46"/>
      <c r="G11" s="46"/>
      <c r="H11" s="46"/>
    </row>
    <row r="12" spans="1:8" ht="13.5">
      <c r="A12" s="46"/>
      <c r="B12" s="46"/>
      <c r="C12" s="46"/>
      <c r="D12" s="46"/>
      <c r="E12" s="46"/>
      <c r="F12" s="46"/>
      <c r="G12" s="46"/>
      <c r="H12" s="46"/>
    </row>
    <row r="13" spans="1:8" ht="13.5">
      <c r="A13" s="46"/>
      <c r="B13" s="46"/>
      <c r="C13" s="46"/>
      <c r="D13" s="46"/>
      <c r="E13" s="46"/>
      <c r="F13" s="46"/>
      <c r="G13" s="46"/>
      <c r="H13" s="46"/>
    </row>
    <row r="14" spans="1:8" ht="13.5">
      <c r="A14" s="46"/>
      <c r="B14" s="46"/>
      <c r="C14" s="46"/>
      <c r="D14" s="46"/>
      <c r="E14" s="46"/>
      <c r="F14" s="46"/>
      <c r="G14" s="46"/>
      <c r="H14" s="46"/>
    </row>
  </sheetData>
  <sheetProtection/>
  <mergeCells count="7">
    <mergeCell ref="A2:H2"/>
    <mergeCell ref="C4:H4"/>
    <mergeCell ref="E5:G5"/>
    <mergeCell ref="A4:A6"/>
    <mergeCell ref="B4:B6"/>
    <mergeCell ref="C5:C6"/>
    <mergeCell ref="D5:D6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18" sqref="G18"/>
    </sheetView>
  </sheetViews>
  <sheetFormatPr defaultColWidth="9.00390625" defaultRowHeight="15"/>
  <cols>
    <col min="1" max="3" width="5.28125" style="0" customWidth="1"/>
    <col min="4" max="4" width="9.7109375" style="0" customWidth="1"/>
    <col min="5" max="5" width="16.421875" style="0" customWidth="1"/>
    <col min="6" max="8" width="15.00390625" style="0" customWidth="1"/>
  </cols>
  <sheetData>
    <row r="1" ht="13.5">
      <c r="H1" t="s">
        <v>325</v>
      </c>
    </row>
    <row r="2" spans="1:8" ht="21">
      <c r="A2" s="36" t="s">
        <v>326</v>
      </c>
      <c r="B2" s="37"/>
      <c r="C2" s="37"/>
      <c r="D2" s="37"/>
      <c r="E2" s="37"/>
      <c r="F2" s="37"/>
      <c r="G2" s="37"/>
      <c r="H2" s="37"/>
    </row>
    <row r="3" ht="13.5">
      <c r="H3" t="s">
        <v>5</v>
      </c>
    </row>
    <row r="4" spans="1:8" ht="13.5">
      <c r="A4" s="38" t="s">
        <v>8</v>
      </c>
      <c r="B4" s="39"/>
      <c r="C4" s="39"/>
      <c r="D4" s="39"/>
      <c r="E4" s="40"/>
      <c r="F4" s="38" t="s">
        <v>327</v>
      </c>
      <c r="G4" s="39"/>
      <c r="H4" s="40"/>
    </row>
    <row r="5" spans="1:8" ht="13.5">
      <c r="A5" s="38" t="s">
        <v>55</v>
      </c>
      <c r="B5" s="39"/>
      <c r="C5" s="40"/>
      <c r="D5" s="41" t="s">
        <v>66</v>
      </c>
      <c r="E5" s="41" t="s">
        <v>56</v>
      </c>
      <c r="F5" s="42"/>
      <c r="G5" s="42"/>
      <c r="H5" s="42"/>
    </row>
    <row r="6" spans="1:8" ht="13.5">
      <c r="A6" s="42" t="s">
        <v>63</v>
      </c>
      <c r="B6" s="42" t="s">
        <v>64</v>
      </c>
      <c r="C6" s="42" t="s">
        <v>65</v>
      </c>
      <c r="D6" s="43"/>
      <c r="E6" s="43"/>
      <c r="F6" s="42" t="s">
        <v>59</v>
      </c>
      <c r="G6" s="42" t="s">
        <v>86</v>
      </c>
      <c r="H6" s="42" t="s">
        <v>87</v>
      </c>
    </row>
    <row r="7" spans="1:8" ht="13.5">
      <c r="A7" s="42"/>
      <c r="B7" s="42"/>
      <c r="C7" s="42"/>
      <c r="D7" s="42"/>
      <c r="E7" s="42"/>
      <c r="F7" s="42"/>
      <c r="G7" s="42"/>
      <c r="H7" s="42"/>
    </row>
    <row r="8" spans="1:8" ht="13.5">
      <c r="A8" s="42"/>
      <c r="B8" s="42"/>
      <c r="C8" s="42"/>
      <c r="D8" s="42"/>
      <c r="E8" s="42"/>
      <c r="F8" s="42"/>
      <c r="G8" s="42"/>
      <c r="H8" s="42"/>
    </row>
    <row r="9" spans="1:8" ht="13.5">
      <c r="A9" s="42"/>
      <c r="B9" s="42"/>
      <c r="C9" s="42"/>
      <c r="D9" s="42"/>
      <c r="E9" s="42"/>
      <c r="F9" s="42"/>
      <c r="G9" s="42"/>
      <c r="H9" s="42"/>
    </row>
    <row r="10" spans="1:8" ht="13.5">
      <c r="A10" s="42"/>
      <c r="B10" s="42"/>
      <c r="C10" s="42"/>
      <c r="D10" s="42"/>
      <c r="E10" s="42"/>
      <c r="F10" s="42"/>
      <c r="G10" s="42"/>
      <c r="H10" s="42"/>
    </row>
    <row r="11" spans="1:8" ht="13.5">
      <c r="A11" s="42"/>
      <c r="B11" s="42"/>
      <c r="C11" s="42"/>
      <c r="D11" s="42"/>
      <c r="E11" s="42"/>
      <c r="F11" s="42"/>
      <c r="G11" s="42"/>
      <c r="H11" s="42"/>
    </row>
    <row r="12" spans="1:8" ht="13.5">
      <c r="A12" s="42"/>
      <c r="B12" s="42"/>
      <c r="C12" s="42"/>
      <c r="D12" s="42"/>
      <c r="E12" s="42"/>
      <c r="F12" s="42"/>
      <c r="G12" s="42"/>
      <c r="H12" s="42"/>
    </row>
    <row r="13" spans="1:8" ht="13.5">
      <c r="A13" s="42"/>
      <c r="B13" s="42"/>
      <c r="C13" s="42"/>
      <c r="D13" s="42"/>
      <c r="E13" s="42"/>
      <c r="F13" s="42"/>
      <c r="G13" s="42"/>
      <c r="H13" s="42"/>
    </row>
    <row r="14" spans="1:8" ht="13.5">
      <c r="A14" s="42"/>
      <c r="B14" s="42"/>
      <c r="C14" s="42"/>
      <c r="D14" s="42"/>
      <c r="E14" s="42"/>
      <c r="F14" s="42"/>
      <c r="G14" s="42"/>
      <c r="H14" s="42"/>
    </row>
    <row r="15" spans="1:8" ht="13.5">
      <c r="A15" s="42"/>
      <c r="B15" s="42"/>
      <c r="C15" s="42"/>
      <c r="D15" s="42"/>
      <c r="E15" s="42"/>
      <c r="F15" s="42"/>
      <c r="G15" s="42"/>
      <c r="H15" s="42"/>
    </row>
  </sheetData>
  <sheetProtection/>
  <mergeCells count="6">
    <mergeCell ref="A2:H2"/>
    <mergeCell ref="A4:E4"/>
    <mergeCell ref="F4:H4"/>
    <mergeCell ref="A5:C5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E3" sqref="E3:H3"/>
    </sheetView>
  </sheetViews>
  <sheetFormatPr defaultColWidth="9.00390625" defaultRowHeight="23.25" customHeight="1"/>
  <cols>
    <col min="1" max="1" width="5.00390625" style="1" customWidth="1"/>
    <col min="2" max="2" width="9.57421875" style="1" customWidth="1"/>
    <col min="3" max="3" width="11.140625" style="1" customWidth="1"/>
    <col min="4" max="4" width="7.00390625" style="1" customWidth="1"/>
    <col min="5" max="5" width="22.421875" style="1" customWidth="1"/>
    <col min="6" max="7" width="9.00390625" style="1" customWidth="1"/>
    <col min="8" max="8" width="5.421875" style="1" customWidth="1"/>
    <col min="9" max="9" width="6.421875" style="1" customWidth="1"/>
    <col min="10" max="255" width="9.00390625" style="1" customWidth="1"/>
    <col min="256" max="256" width="9.00390625" style="3" customWidth="1"/>
  </cols>
  <sheetData>
    <row r="1" spans="1:9" s="1" customFormat="1" ht="30.75" customHeight="1">
      <c r="A1" s="4" t="s">
        <v>328</v>
      </c>
      <c r="B1" s="4"/>
      <c r="C1" s="4"/>
      <c r="D1" s="4"/>
      <c r="E1" s="4"/>
      <c r="F1" s="4"/>
      <c r="G1" s="4"/>
      <c r="H1" s="4"/>
      <c r="I1" s="4"/>
    </row>
    <row r="2" spans="3:256" s="1" customFormat="1" ht="17.25" customHeight="1">
      <c r="C2" s="5" t="s">
        <v>329</v>
      </c>
      <c r="D2" s="5"/>
      <c r="E2" s="5"/>
      <c r="F2" s="5"/>
      <c r="IV2" s="3"/>
    </row>
    <row r="3" spans="1:9" s="1" customFormat="1" ht="23.25" customHeight="1">
      <c r="A3" s="15" t="s">
        <v>330</v>
      </c>
      <c r="B3" s="16"/>
      <c r="C3" s="16"/>
      <c r="D3" s="17"/>
      <c r="E3" s="6" t="s">
        <v>331</v>
      </c>
      <c r="F3" s="6"/>
      <c r="G3" s="6"/>
      <c r="H3" s="6"/>
      <c r="I3" s="14"/>
    </row>
    <row r="4" spans="1:9" s="1" customFormat="1" ht="23.25" customHeight="1">
      <c r="A4" s="15" t="s">
        <v>332</v>
      </c>
      <c r="B4" s="16"/>
      <c r="C4" s="16"/>
      <c r="D4" s="17"/>
      <c r="E4" s="6" t="s">
        <v>333</v>
      </c>
      <c r="F4" s="6"/>
      <c r="G4" s="6"/>
      <c r="H4" s="6"/>
      <c r="I4" s="14"/>
    </row>
    <row r="5" spans="1:9" s="1" customFormat="1" ht="20.25" customHeight="1">
      <c r="A5" s="18" t="s">
        <v>334</v>
      </c>
      <c r="B5" s="19"/>
      <c r="C5" s="19"/>
      <c r="D5" s="20"/>
      <c r="E5" s="7" t="s">
        <v>335</v>
      </c>
      <c r="F5" s="6">
        <v>340000</v>
      </c>
      <c r="G5" s="6"/>
      <c r="H5" s="6"/>
      <c r="I5" s="14"/>
    </row>
    <row r="6" spans="1:9" s="1" customFormat="1" ht="19.5" customHeight="1">
      <c r="A6" s="21"/>
      <c r="B6" s="14"/>
      <c r="C6" s="14"/>
      <c r="D6" s="22"/>
      <c r="E6" s="7" t="s">
        <v>336</v>
      </c>
      <c r="F6" s="6">
        <v>340000</v>
      </c>
      <c r="G6" s="6"/>
      <c r="H6" s="6"/>
      <c r="I6" s="14"/>
    </row>
    <row r="7" spans="1:9" s="1" customFormat="1" ht="23.25" customHeight="1">
      <c r="A7" s="23"/>
      <c r="B7" s="24"/>
      <c r="C7" s="24"/>
      <c r="D7" s="25"/>
      <c r="E7" s="7" t="s">
        <v>337</v>
      </c>
      <c r="F7" s="6"/>
      <c r="G7" s="6"/>
      <c r="H7" s="6"/>
      <c r="I7" s="14"/>
    </row>
    <row r="8" spans="1:9" s="1" customFormat="1" ht="23.25" customHeight="1">
      <c r="A8" s="6" t="s">
        <v>338</v>
      </c>
      <c r="B8" s="6" t="s">
        <v>339</v>
      </c>
      <c r="C8" s="6"/>
      <c r="D8" s="6"/>
      <c r="E8" s="6"/>
      <c r="F8" s="6"/>
      <c r="G8" s="6"/>
      <c r="H8" s="6"/>
      <c r="I8" s="14"/>
    </row>
    <row r="9" spans="1:9" s="1" customFormat="1" ht="63.75" customHeight="1">
      <c r="A9" s="6"/>
      <c r="B9" s="8" t="s">
        <v>340</v>
      </c>
      <c r="C9" s="8"/>
      <c r="D9" s="8"/>
      <c r="E9" s="8"/>
      <c r="F9" s="8"/>
      <c r="G9" s="8"/>
      <c r="H9" s="8"/>
      <c r="I9" s="14"/>
    </row>
    <row r="10" spans="1:9" s="1" customFormat="1" ht="23.25" customHeight="1">
      <c r="A10" s="6" t="s">
        <v>341</v>
      </c>
      <c r="B10" s="7" t="s">
        <v>342</v>
      </c>
      <c r="C10" s="7" t="s">
        <v>343</v>
      </c>
      <c r="D10" s="7" t="s">
        <v>344</v>
      </c>
      <c r="E10" s="7" t="s">
        <v>345</v>
      </c>
      <c r="F10" s="6" t="s">
        <v>346</v>
      </c>
      <c r="G10" s="6"/>
      <c r="H10" s="6"/>
      <c r="I10" s="14"/>
    </row>
    <row r="11" spans="1:9" s="1" customFormat="1" ht="79.5" customHeight="1">
      <c r="A11" s="6"/>
      <c r="B11" s="6" t="s">
        <v>347</v>
      </c>
      <c r="C11" s="7" t="s">
        <v>348</v>
      </c>
      <c r="D11" s="6">
        <v>1</v>
      </c>
      <c r="E11" s="7" t="s">
        <v>349</v>
      </c>
      <c r="F11" s="26" t="s">
        <v>350</v>
      </c>
      <c r="G11" s="27"/>
      <c r="H11" s="27"/>
      <c r="I11" s="14"/>
    </row>
    <row r="12" spans="1:9" s="1" customFormat="1" ht="45" customHeight="1">
      <c r="A12" s="6"/>
      <c r="B12" s="6"/>
      <c r="C12" s="7" t="s">
        <v>351</v>
      </c>
      <c r="D12" s="6">
        <v>2</v>
      </c>
      <c r="E12" s="28" t="s">
        <v>352</v>
      </c>
      <c r="F12" s="29" t="s">
        <v>353</v>
      </c>
      <c r="G12" s="30"/>
      <c r="H12" s="30"/>
      <c r="I12" s="14"/>
    </row>
    <row r="13" spans="1:9" s="1" customFormat="1" ht="37.5" customHeight="1">
      <c r="A13" s="6"/>
      <c r="B13" s="6"/>
      <c r="C13" s="7" t="s">
        <v>354</v>
      </c>
      <c r="D13" s="6">
        <v>3</v>
      </c>
      <c r="E13" s="28" t="s">
        <v>355</v>
      </c>
      <c r="F13" s="30" t="s">
        <v>356</v>
      </c>
      <c r="G13" s="30"/>
      <c r="H13" s="30"/>
      <c r="I13" s="14"/>
    </row>
    <row r="14" spans="1:9" s="1" customFormat="1" ht="51" customHeight="1">
      <c r="A14" s="6"/>
      <c r="B14" s="6"/>
      <c r="C14" s="7" t="s">
        <v>357</v>
      </c>
      <c r="D14" s="6">
        <v>4</v>
      </c>
      <c r="E14" s="28"/>
      <c r="F14" s="30"/>
      <c r="G14" s="30"/>
      <c r="H14" s="30"/>
      <c r="I14" s="14"/>
    </row>
    <row r="15" spans="1:9" s="1" customFormat="1" ht="51" customHeight="1">
      <c r="A15" s="6"/>
      <c r="B15" s="6" t="s">
        <v>358</v>
      </c>
      <c r="C15" s="7" t="s">
        <v>359</v>
      </c>
      <c r="D15" s="6">
        <v>5</v>
      </c>
      <c r="E15" s="7" t="s">
        <v>360</v>
      </c>
      <c r="F15" s="6" t="s">
        <v>361</v>
      </c>
      <c r="G15" s="6"/>
      <c r="H15" s="6"/>
      <c r="I15" s="14"/>
    </row>
    <row r="16" spans="1:9" s="1" customFormat="1" ht="51" customHeight="1">
      <c r="A16" s="6"/>
      <c r="B16" s="6"/>
      <c r="C16" s="7" t="s">
        <v>362</v>
      </c>
      <c r="D16" s="6">
        <v>6</v>
      </c>
      <c r="E16" s="7"/>
      <c r="F16" s="30"/>
      <c r="G16" s="30"/>
      <c r="H16" s="30"/>
      <c r="I16" s="14"/>
    </row>
    <row r="17" spans="1:9" s="1" customFormat="1" ht="51" customHeight="1">
      <c r="A17" s="6"/>
      <c r="B17" s="6"/>
      <c r="C17" s="7" t="s">
        <v>363</v>
      </c>
      <c r="D17" s="6">
        <v>7</v>
      </c>
      <c r="E17" s="7" t="s">
        <v>364</v>
      </c>
      <c r="F17" s="6" t="s">
        <v>365</v>
      </c>
      <c r="G17" s="6"/>
      <c r="H17" s="6"/>
      <c r="I17" s="14"/>
    </row>
    <row r="18" spans="1:9" s="1" customFormat="1" ht="24.75" customHeight="1">
      <c r="A18" s="6"/>
      <c r="B18" s="6"/>
      <c r="C18" s="6" t="s">
        <v>366</v>
      </c>
      <c r="D18" s="6">
        <v>8</v>
      </c>
      <c r="E18" s="28"/>
      <c r="F18" s="6"/>
      <c r="G18" s="6"/>
      <c r="H18" s="6"/>
      <c r="I18" s="14"/>
    </row>
    <row r="19" spans="1:9" s="1" customFormat="1" ht="23.25" customHeight="1">
      <c r="A19" s="6"/>
      <c r="B19" s="6" t="s">
        <v>367</v>
      </c>
      <c r="C19" s="6" t="s">
        <v>367</v>
      </c>
      <c r="D19" s="6">
        <v>9</v>
      </c>
      <c r="E19" s="7" t="s">
        <v>368</v>
      </c>
      <c r="F19" s="35" t="s">
        <v>369</v>
      </c>
      <c r="G19" s="6"/>
      <c r="H19" s="6"/>
      <c r="I19" s="14"/>
    </row>
  </sheetData>
  <sheetProtection/>
  <mergeCells count="26">
    <mergeCell ref="A1:H1"/>
    <mergeCell ref="C2:F2"/>
    <mergeCell ref="A3:D3"/>
    <mergeCell ref="E3:H3"/>
    <mergeCell ref="A4:D4"/>
    <mergeCell ref="E4:H4"/>
    <mergeCell ref="F5:H5"/>
    <mergeCell ref="F6:H6"/>
    <mergeCell ref="F7:H7"/>
    <mergeCell ref="B8:H8"/>
    <mergeCell ref="B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A8:A9"/>
    <mergeCell ref="A10:A19"/>
    <mergeCell ref="B11:B14"/>
    <mergeCell ref="B15:B18"/>
    <mergeCell ref="A5:D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L9" sqref="L9"/>
    </sheetView>
  </sheetViews>
  <sheetFormatPr defaultColWidth="9.00390625" defaultRowHeight="23.25" customHeight="1"/>
  <cols>
    <col min="1" max="1" width="5.00390625" style="1" customWidth="1"/>
    <col min="2" max="2" width="9.57421875" style="1" customWidth="1"/>
    <col min="3" max="3" width="11.140625" style="1" customWidth="1"/>
    <col min="4" max="4" width="7.00390625" style="1" customWidth="1"/>
    <col min="5" max="5" width="22.421875" style="1" customWidth="1"/>
    <col min="6" max="7" width="9.00390625" style="1" customWidth="1"/>
    <col min="8" max="8" width="5.421875" style="1" customWidth="1"/>
    <col min="9" max="9" width="6.421875" style="1" customWidth="1"/>
    <col min="10" max="255" width="9.00390625" style="1" customWidth="1"/>
    <col min="256" max="256" width="9.00390625" style="3" customWidth="1"/>
  </cols>
  <sheetData>
    <row r="1" spans="1:9" s="1" customFormat="1" ht="27" customHeight="1">
      <c r="A1" s="4" t="s">
        <v>328</v>
      </c>
      <c r="B1" s="4"/>
      <c r="C1" s="4"/>
      <c r="D1" s="4"/>
      <c r="E1" s="4"/>
      <c r="F1" s="4"/>
      <c r="G1" s="4"/>
      <c r="H1" s="4"/>
      <c r="I1" s="4"/>
    </row>
    <row r="2" spans="3:256" s="1" customFormat="1" ht="17.25" customHeight="1">
      <c r="C2" s="5" t="s">
        <v>329</v>
      </c>
      <c r="D2" s="5"/>
      <c r="E2" s="5"/>
      <c r="F2" s="5"/>
      <c r="IV2" s="3"/>
    </row>
    <row r="3" spans="1:9" s="1" customFormat="1" ht="23.25" customHeight="1">
      <c r="A3" s="15" t="s">
        <v>330</v>
      </c>
      <c r="B3" s="16"/>
      <c r="C3" s="16"/>
      <c r="D3" s="17"/>
      <c r="E3" s="6" t="s">
        <v>370</v>
      </c>
      <c r="F3" s="6"/>
      <c r="G3" s="6"/>
      <c r="H3" s="6"/>
      <c r="I3" s="14"/>
    </row>
    <row r="4" spans="1:9" s="1" customFormat="1" ht="23.25" customHeight="1">
      <c r="A4" s="15" t="s">
        <v>332</v>
      </c>
      <c r="B4" s="16"/>
      <c r="C4" s="16"/>
      <c r="D4" s="17"/>
      <c r="E4" s="6" t="s">
        <v>333</v>
      </c>
      <c r="F4" s="6"/>
      <c r="G4" s="6"/>
      <c r="H4" s="6"/>
      <c r="I4" s="14"/>
    </row>
    <row r="5" spans="1:9" s="1" customFormat="1" ht="20.25" customHeight="1">
      <c r="A5" s="18" t="s">
        <v>334</v>
      </c>
      <c r="B5" s="19"/>
      <c r="C5" s="19"/>
      <c r="D5" s="20"/>
      <c r="E5" s="7" t="s">
        <v>335</v>
      </c>
      <c r="F5" s="6">
        <v>35000</v>
      </c>
      <c r="G5" s="6"/>
      <c r="H5" s="6"/>
      <c r="I5" s="14"/>
    </row>
    <row r="6" spans="1:9" s="1" customFormat="1" ht="19.5" customHeight="1">
      <c r="A6" s="21"/>
      <c r="B6" s="14"/>
      <c r="C6" s="14"/>
      <c r="D6" s="22"/>
      <c r="E6" s="7" t="s">
        <v>336</v>
      </c>
      <c r="F6" s="6">
        <v>35000</v>
      </c>
      <c r="G6" s="6"/>
      <c r="H6" s="6"/>
      <c r="I6" s="14"/>
    </row>
    <row r="7" spans="1:9" s="1" customFormat="1" ht="23.25" customHeight="1">
      <c r="A7" s="23"/>
      <c r="B7" s="24"/>
      <c r="C7" s="24"/>
      <c r="D7" s="25"/>
      <c r="E7" s="7" t="s">
        <v>337</v>
      </c>
      <c r="F7" s="6"/>
      <c r="G7" s="6"/>
      <c r="H7" s="6"/>
      <c r="I7" s="14"/>
    </row>
    <row r="8" spans="1:9" s="1" customFormat="1" ht="23.25" customHeight="1">
      <c r="A8" s="6" t="s">
        <v>338</v>
      </c>
      <c r="B8" s="6" t="s">
        <v>339</v>
      </c>
      <c r="C8" s="6"/>
      <c r="D8" s="6"/>
      <c r="E8" s="6"/>
      <c r="F8" s="6"/>
      <c r="G8" s="6"/>
      <c r="H8" s="6"/>
      <c r="I8" s="14"/>
    </row>
    <row r="9" spans="1:9" s="1" customFormat="1" ht="63.75" customHeight="1">
      <c r="A9" s="6"/>
      <c r="B9" s="8" t="s">
        <v>371</v>
      </c>
      <c r="C9" s="8"/>
      <c r="D9" s="8"/>
      <c r="E9" s="8"/>
      <c r="F9" s="8"/>
      <c r="G9" s="8"/>
      <c r="H9" s="8"/>
      <c r="I9" s="14"/>
    </row>
    <row r="10" spans="1:9" s="1" customFormat="1" ht="23.25" customHeight="1">
      <c r="A10" s="6" t="s">
        <v>341</v>
      </c>
      <c r="B10" s="7" t="s">
        <v>342</v>
      </c>
      <c r="C10" s="7" t="s">
        <v>343</v>
      </c>
      <c r="D10" s="7" t="s">
        <v>344</v>
      </c>
      <c r="E10" s="7" t="s">
        <v>345</v>
      </c>
      <c r="F10" s="6" t="s">
        <v>346</v>
      </c>
      <c r="G10" s="6"/>
      <c r="H10" s="6"/>
      <c r="I10" s="14"/>
    </row>
    <row r="11" spans="1:9" s="1" customFormat="1" ht="35.25" customHeight="1">
      <c r="A11" s="6"/>
      <c r="B11" s="6" t="s">
        <v>347</v>
      </c>
      <c r="C11" s="7" t="s">
        <v>348</v>
      </c>
      <c r="D11" s="6">
        <v>1</v>
      </c>
      <c r="E11" s="7" t="s">
        <v>372</v>
      </c>
      <c r="F11" s="6" t="s">
        <v>373</v>
      </c>
      <c r="G11" s="6"/>
      <c r="H11" s="6"/>
      <c r="I11" s="14"/>
    </row>
    <row r="12" spans="1:9" s="1" customFormat="1" ht="34.5" customHeight="1">
      <c r="A12" s="6"/>
      <c r="B12" s="6"/>
      <c r="C12" s="7" t="s">
        <v>351</v>
      </c>
      <c r="D12" s="6">
        <v>2</v>
      </c>
      <c r="E12" s="7" t="s">
        <v>374</v>
      </c>
      <c r="F12" s="6" t="s">
        <v>375</v>
      </c>
      <c r="G12" s="6"/>
      <c r="H12" s="6"/>
      <c r="I12" s="14"/>
    </row>
    <row r="13" spans="1:9" s="1" customFormat="1" ht="52.5" customHeight="1">
      <c r="A13" s="6"/>
      <c r="B13" s="6"/>
      <c r="C13" s="7" t="s">
        <v>354</v>
      </c>
      <c r="D13" s="6">
        <v>3</v>
      </c>
      <c r="E13" s="7" t="s">
        <v>376</v>
      </c>
      <c r="F13" s="6" t="s">
        <v>373</v>
      </c>
      <c r="G13" s="6"/>
      <c r="H13" s="6"/>
      <c r="I13" s="14"/>
    </row>
    <row r="14" spans="1:9" s="1" customFormat="1" ht="27.75" customHeight="1">
      <c r="A14" s="6"/>
      <c r="B14" s="6"/>
      <c r="C14" s="7" t="s">
        <v>357</v>
      </c>
      <c r="D14" s="6">
        <v>4</v>
      </c>
      <c r="E14" s="7"/>
      <c r="F14" s="6"/>
      <c r="G14" s="6"/>
      <c r="H14" s="6"/>
      <c r="I14" s="14"/>
    </row>
    <row r="15" spans="1:9" s="1" customFormat="1" ht="34.5" customHeight="1">
      <c r="A15" s="6"/>
      <c r="B15" s="6" t="s">
        <v>358</v>
      </c>
      <c r="C15" s="7" t="s">
        <v>359</v>
      </c>
      <c r="D15" s="6">
        <v>5</v>
      </c>
      <c r="E15" s="7"/>
      <c r="F15" s="6"/>
      <c r="G15" s="6"/>
      <c r="H15" s="6"/>
      <c r="I15" s="14"/>
    </row>
    <row r="16" spans="1:9" s="1" customFormat="1" ht="66" customHeight="1">
      <c r="A16" s="6"/>
      <c r="B16" s="6"/>
      <c r="C16" s="7" t="s">
        <v>362</v>
      </c>
      <c r="D16" s="6">
        <v>6</v>
      </c>
      <c r="E16" s="7" t="s">
        <v>377</v>
      </c>
      <c r="F16" s="15" t="s">
        <v>378</v>
      </c>
      <c r="G16" s="16"/>
      <c r="H16" s="17"/>
      <c r="I16" s="14"/>
    </row>
    <row r="17" spans="1:9" s="1" customFormat="1" ht="51" customHeight="1">
      <c r="A17" s="6"/>
      <c r="B17" s="6"/>
      <c r="C17" s="7" t="s">
        <v>363</v>
      </c>
      <c r="D17" s="6">
        <v>7</v>
      </c>
      <c r="E17" s="7" t="s">
        <v>379</v>
      </c>
      <c r="F17" s="15" t="s">
        <v>378</v>
      </c>
      <c r="G17" s="16"/>
      <c r="H17" s="17"/>
      <c r="I17" s="14"/>
    </row>
    <row r="18" spans="1:9" s="1" customFormat="1" ht="24.75" customHeight="1">
      <c r="A18" s="6"/>
      <c r="B18" s="6"/>
      <c r="C18" s="6" t="s">
        <v>366</v>
      </c>
      <c r="D18" s="6">
        <v>8</v>
      </c>
      <c r="E18" s="7"/>
      <c r="F18" s="6"/>
      <c r="G18" s="6"/>
      <c r="H18" s="6"/>
      <c r="I18" s="14"/>
    </row>
    <row r="19" spans="1:9" s="1" customFormat="1" ht="67.5" customHeight="1">
      <c r="A19" s="6"/>
      <c r="B19" s="6" t="s">
        <v>367</v>
      </c>
      <c r="C19" s="6" t="s">
        <v>367</v>
      </c>
      <c r="D19" s="6">
        <v>9</v>
      </c>
      <c r="E19" s="7" t="s">
        <v>377</v>
      </c>
      <c r="F19" s="15" t="s">
        <v>378</v>
      </c>
      <c r="G19" s="16"/>
      <c r="H19" s="17"/>
      <c r="I19" s="14"/>
    </row>
  </sheetData>
  <sheetProtection/>
  <mergeCells count="26">
    <mergeCell ref="A1:H1"/>
    <mergeCell ref="C2:F2"/>
    <mergeCell ref="A3:D3"/>
    <mergeCell ref="E3:H3"/>
    <mergeCell ref="A4:D4"/>
    <mergeCell ref="E4:H4"/>
    <mergeCell ref="F5:H5"/>
    <mergeCell ref="F6:H6"/>
    <mergeCell ref="F7:H7"/>
    <mergeCell ref="B8:H8"/>
    <mergeCell ref="B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A8:A9"/>
    <mergeCell ref="A10:A19"/>
    <mergeCell ref="B11:B14"/>
    <mergeCell ref="B15:B18"/>
    <mergeCell ref="A5:D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J11" sqref="J11"/>
    </sheetView>
  </sheetViews>
  <sheetFormatPr defaultColWidth="9.00390625" defaultRowHeight="23.25" customHeight="1"/>
  <cols>
    <col min="1" max="1" width="5.00390625" style="1" customWidth="1"/>
    <col min="2" max="2" width="9.57421875" style="1" customWidth="1"/>
    <col min="3" max="3" width="11.140625" style="1" customWidth="1"/>
    <col min="4" max="4" width="7.00390625" style="1" customWidth="1"/>
    <col min="5" max="5" width="22.421875" style="1" customWidth="1"/>
    <col min="6" max="7" width="9.00390625" style="1" customWidth="1"/>
    <col min="8" max="8" width="5.421875" style="1" customWidth="1"/>
    <col min="9" max="9" width="6.421875" style="1" customWidth="1"/>
    <col min="10" max="255" width="9.00390625" style="1" customWidth="1"/>
    <col min="256" max="256" width="9.00390625" style="3" customWidth="1"/>
  </cols>
  <sheetData>
    <row r="1" spans="1:9" s="1" customFormat="1" ht="30.75" customHeight="1">
      <c r="A1" s="4" t="s">
        <v>328</v>
      </c>
      <c r="B1" s="4"/>
      <c r="C1" s="4"/>
      <c r="D1" s="4"/>
      <c r="E1" s="4"/>
      <c r="F1" s="4"/>
      <c r="G1" s="4"/>
      <c r="H1" s="4"/>
      <c r="I1" s="4"/>
    </row>
    <row r="2" spans="3:256" s="1" customFormat="1" ht="17.25" customHeight="1">
      <c r="C2" s="5" t="s">
        <v>329</v>
      </c>
      <c r="D2" s="5"/>
      <c r="E2" s="5"/>
      <c r="F2" s="5"/>
      <c r="IV2" s="3"/>
    </row>
    <row r="3" spans="1:9" s="1" customFormat="1" ht="23.25" customHeight="1">
      <c r="A3" s="15" t="s">
        <v>330</v>
      </c>
      <c r="B3" s="16"/>
      <c r="C3" s="16"/>
      <c r="D3" s="17"/>
      <c r="E3" s="6" t="s">
        <v>380</v>
      </c>
      <c r="F3" s="6"/>
      <c r="G3" s="6"/>
      <c r="H3" s="6"/>
      <c r="I3" s="14"/>
    </row>
    <row r="4" spans="1:9" s="1" customFormat="1" ht="23.25" customHeight="1">
      <c r="A4" s="15" t="s">
        <v>332</v>
      </c>
      <c r="B4" s="16"/>
      <c r="C4" s="16"/>
      <c r="D4" s="17"/>
      <c r="E4" s="6" t="s">
        <v>333</v>
      </c>
      <c r="F4" s="6"/>
      <c r="G4" s="6"/>
      <c r="H4" s="6"/>
      <c r="I4" s="14"/>
    </row>
    <row r="5" spans="1:9" s="1" customFormat="1" ht="20.25" customHeight="1">
      <c r="A5" s="18" t="s">
        <v>334</v>
      </c>
      <c r="B5" s="19"/>
      <c r="C5" s="19"/>
      <c r="D5" s="20"/>
      <c r="E5" s="7" t="s">
        <v>335</v>
      </c>
      <c r="F5" s="6">
        <v>19560</v>
      </c>
      <c r="G5" s="6"/>
      <c r="H5" s="6"/>
      <c r="I5" s="14"/>
    </row>
    <row r="6" spans="1:9" s="1" customFormat="1" ht="19.5" customHeight="1">
      <c r="A6" s="21"/>
      <c r="B6" s="14"/>
      <c r="C6" s="14"/>
      <c r="D6" s="22"/>
      <c r="E6" s="7" t="s">
        <v>336</v>
      </c>
      <c r="F6" s="6">
        <v>19560</v>
      </c>
      <c r="G6" s="6"/>
      <c r="H6" s="6"/>
      <c r="I6" s="14"/>
    </row>
    <row r="7" spans="1:9" s="1" customFormat="1" ht="23.25" customHeight="1">
      <c r="A7" s="23"/>
      <c r="B7" s="24"/>
      <c r="C7" s="24"/>
      <c r="D7" s="25"/>
      <c r="E7" s="7" t="s">
        <v>337</v>
      </c>
      <c r="F7" s="6"/>
      <c r="G7" s="6"/>
      <c r="H7" s="6"/>
      <c r="I7" s="14"/>
    </row>
    <row r="8" spans="1:9" s="1" customFormat="1" ht="23.25" customHeight="1">
      <c r="A8" s="6" t="s">
        <v>338</v>
      </c>
      <c r="B8" s="6" t="s">
        <v>339</v>
      </c>
      <c r="C8" s="6"/>
      <c r="D8" s="6"/>
      <c r="E8" s="6"/>
      <c r="F8" s="6"/>
      <c r="G8" s="6"/>
      <c r="H8" s="6"/>
      <c r="I8" s="14"/>
    </row>
    <row r="9" spans="1:9" s="1" customFormat="1" ht="63.75" customHeight="1">
      <c r="A9" s="6"/>
      <c r="B9" s="8" t="s">
        <v>381</v>
      </c>
      <c r="C9" s="8"/>
      <c r="D9" s="8"/>
      <c r="E9" s="8"/>
      <c r="F9" s="8"/>
      <c r="G9" s="8"/>
      <c r="H9" s="8"/>
      <c r="I9" s="14"/>
    </row>
    <row r="10" spans="1:9" s="1" customFormat="1" ht="23.25" customHeight="1">
      <c r="A10" s="6" t="s">
        <v>341</v>
      </c>
      <c r="B10" s="7" t="s">
        <v>342</v>
      </c>
      <c r="C10" s="7" t="s">
        <v>343</v>
      </c>
      <c r="D10" s="7" t="s">
        <v>344</v>
      </c>
      <c r="E10" s="7" t="s">
        <v>345</v>
      </c>
      <c r="F10" s="6" t="s">
        <v>346</v>
      </c>
      <c r="G10" s="6"/>
      <c r="H10" s="6"/>
      <c r="I10" s="14"/>
    </row>
    <row r="11" spans="1:9" s="1" customFormat="1" ht="79.5" customHeight="1">
      <c r="A11" s="6"/>
      <c r="B11" s="6" t="s">
        <v>347</v>
      </c>
      <c r="C11" s="7" t="s">
        <v>348</v>
      </c>
      <c r="D11" s="6">
        <v>1</v>
      </c>
      <c r="E11" s="7" t="s">
        <v>382</v>
      </c>
      <c r="F11" s="26" t="s">
        <v>383</v>
      </c>
      <c r="G11" s="27"/>
      <c r="H11" s="27"/>
      <c r="I11" s="14"/>
    </row>
    <row r="12" spans="1:9" s="1" customFormat="1" ht="45" customHeight="1">
      <c r="A12" s="6"/>
      <c r="B12" s="6"/>
      <c r="C12" s="7" t="s">
        <v>351</v>
      </c>
      <c r="D12" s="6">
        <v>2</v>
      </c>
      <c r="E12" s="28" t="s">
        <v>384</v>
      </c>
      <c r="F12" s="29" t="s">
        <v>385</v>
      </c>
      <c r="G12" s="30"/>
      <c r="H12" s="30"/>
      <c r="I12" s="14"/>
    </row>
    <row r="13" spans="1:9" s="1" customFormat="1" ht="37.5" customHeight="1">
      <c r="A13" s="6"/>
      <c r="B13" s="6"/>
      <c r="C13" s="7" t="s">
        <v>354</v>
      </c>
      <c r="D13" s="6">
        <v>3</v>
      </c>
      <c r="E13" s="28" t="s">
        <v>386</v>
      </c>
      <c r="F13" s="30" t="s">
        <v>387</v>
      </c>
      <c r="G13" s="30"/>
      <c r="H13" s="30"/>
      <c r="I13" s="14"/>
    </row>
    <row r="14" spans="1:9" s="1" customFormat="1" ht="51" customHeight="1">
      <c r="A14" s="6"/>
      <c r="B14" s="6"/>
      <c r="C14" s="7" t="s">
        <v>357</v>
      </c>
      <c r="D14" s="6">
        <v>4</v>
      </c>
      <c r="E14" s="28"/>
      <c r="F14" s="30"/>
      <c r="G14" s="30"/>
      <c r="H14" s="30"/>
      <c r="I14" s="14"/>
    </row>
    <row r="15" spans="1:9" s="1" customFormat="1" ht="51" customHeight="1">
      <c r="A15" s="6"/>
      <c r="B15" s="6" t="s">
        <v>358</v>
      </c>
      <c r="C15" s="7" t="s">
        <v>359</v>
      </c>
      <c r="D15" s="6">
        <v>5</v>
      </c>
      <c r="E15" s="7" t="s">
        <v>388</v>
      </c>
      <c r="F15" s="7" t="s">
        <v>389</v>
      </c>
      <c r="G15" s="7"/>
      <c r="H15" s="7"/>
      <c r="I15" s="14"/>
    </row>
    <row r="16" spans="1:9" s="1" customFormat="1" ht="51" customHeight="1">
      <c r="A16" s="6"/>
      <c r="B16" s="6"/>
      <c r="C16" s="7" t="s">
        <v>362</v>
      </c>
      <c r="D16" s="6">
        <v>6</v>
      </c>
      <c r="E16" s="7" t="s">
        <v>390</v>
      </c>
      <c r="F16" s="31">
        <v>0</v>
      </c>
      <c r="G16" s="32"/>
      <c r="H16" s="33"/>
      <c r="I16" s="14"/>
    </row>
    <row r="17" spans="1:9" s="1" customFormat="1" ht="51" customHeight="1">
      <c r="A17" s="6"/>
      <c r="B17" s="6"/>
      <c r="C17" s="7" t="s">
        <v>363</v>
      </c>
      <c r="D17" s="6">
        <v>7</v>
      </c>
      <c r="E17" s="7" t="s">
        <v>391</v>
      </c>
      <c r="F17" s="7" t="s">
        <v>392</v>
      </c>
      <c r="G17" s="7"/>
      <c r="H17" s="7"/>
      <c r="I17" s="14"/>
    </row>
    <row r="18" spans="1:9" s="1" customFormat="1" ht="24.75" customHeight="1">
      <c r="A18" s="6"/>
      <c r="B18" s="6"/>
      <c r="C18" s="6" t="s">
        <v>366</v>
      </c>
      <c r="D18" s="6">
        <v>8</v>
      </c>
      <c r="E18" s="28"/>
      <c r="F18" s="7"/>
      <c r="G18" s="7"/>
      <c r="H18" s="7"/>
      <c r="I18" s="14"/>
    </row>
    <row r="19" spans="1:9" s="1" customFormat="1" ht="23.25" customHeight="1">
      <c r="A19" s="6"/>
      <c r="B19" s="6" t="s">
        <v>367</v>
      </c>
      <c r="C19" s="6" t="s">
        <v>367</v>
      </c>
      <c r="D19" s="6">
        <v>9</v>
      </c>
      <c r="E19" s="7" t="s">
        <v>393</v>
      </c>
      <c r="F19" s="34">
        <v>1</v>
      </c>
      <c r="G19" s="10"/>
      <c r="H19" s="11"/>
      <c r="I19" s="14"/>
    </row>
  </sheetData>
  <sheetProtection/>
  <mergeCells count="26">
    <mergeCell ref="A1:H1"/>
    <mergeCell ref="C2:F2"/>
    <mergeCell ref="A3:D3"/>
    <mergeCell ref="E3:H3"/>
    <mergeCell ref="A4:D4"/>
    <mergeCell ref="E4:H4"/>
    <mergeCell ref="F5:H5"/>
    <mergeCell ref="F6:H6"/>
    <mergeCell ref="F7:H7"/>
    <mergeCell ref="B8:H8"/>
    <mergeCell ref="B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A8:A9"/>
    <mergeCell ref="A10:A19"/>
    <mergeCell ref="B11:B14"/>
    <mergeCell ref="B15:B18"/>
    <mergeCell ref="A5:D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J9" sqref="J9"/>
    </sheetView>
  </sheetViews>
  <sheetFormatPr defaultColWidth="9.00390625" defaultRowHeight="23.25" customHeight="1"/>
  <cols>
    <col min="1" max="1" width="5.00390625" style="1" customWidth="1"/>
    <col min="2" max="2" width="9.57421875" style="1" customWidth="1"/>
    <col min="3" max="3" width="11.140625" style="1" customWidth="1"/>
    <col min="4" max="4" width="7.00390625" style="1" customWidth="1"/>
    <col min="5" max="5" width="22.421875" style="1" customWidth="1"/>
    <col min="6" max="7" width="9.00390625" style="1" customWidth="1"/>
    <col min="8" max="8" width="5.421875" style="1" customWidth="1"/>
    <col min="9" max="9" width="6.421875" style="1" customWidth="1"/>
    <col min="10" max="255" width="9.00390625" style="1" customWidth="1"/>
    <col min="256" max="256" width="9.00390625" style="3" customWidth="1"/>
  </cols>
  <sheetData>
    <row r="1" spans="1:9" s="1" customFormat="1" ht="27" customHeight="1">
      <c r="A1" s="4" t="s">
        <v>328</v>
      </c>
      <c r="B1" s="4"/>
      <c r="C1" s="4"/>
      <c r="D1" s="4"/>
      <c r="E1" s="4"/>
      <c r="F1" s="4"/>
      <c r="G1" s="4"/>
      <c r="H1" s="4"/>
      <c r="I1" s="4"/>
    </row>
    <row r="2" spans="3:256" s="1" customFormat="1" ht="17.25" customHeight="1">
      <c r="C2" s="5" t="s">
        <v>329</v>
      </c>
      <c r="D2" s="5"/>
      <c r="E2" s="5"/>
      <c r="F2" s="5"/>
      <c r="IV2" s="3"/>
    </row>
    <row r="3" spans="1:9" s="1" customFormat="1" ht="23.25" customHeight="1">
      <c r="A3" s="15" t="s">
        <v>330</v>
      </c>
      <c r="B3" s="16"/>
      <c r="C3" s="16"/>
      <c r="D3" s="17"/>
      <c r="E3" s="6" t="s">
        <v>394</v>
      </c>
      <c r="F3" s="6"/>
      <c r="G3" s="6"/>
      <c r="H3" s="6"/>
      <c r="I3" s="14"/>
    </row>
    <row r="4" spans="1:9" s="1" customFormat="1" ht="23.25" customHeight="1">
      <c r="A4" s="15" t="s">
        <v>332</v>
      </c>
      <c r="B4" s="16"/>
      <c r="C4" s="16"/>
      <c r="D4" s="17"/>
      <c r="E4" s="6" t="s">
        <v>333</v>
      </c>
      <c r="F4" s="6"/>
      <c r="G4" s="6"/>
      <c r="H4" s="6"/>
      <c r="I4" s="14"/>
    </row>
    <row r="5" spans="1:9" s="1" customFormat="1" ht="20.25" customHeight="1">
      <c r="A5" s="18" t="s">
        <v>334</v>
      </c>
      <c r="B5" s="19"/>
      <c r="C5" s="19"/>
      <c r="D5" s="20"/>
      <c r="E5" s="7" t="s">
        <v>335</v>
      </c>
      <c r="F5" s="6">
        <v>79000</v>
      </c>
      <c r="G5" s="6"/>
      <c r="H5" s="6"/>
      <c r="I5" s="14"/>
    </row>
    <row r="6" spans="1:9" s="1" customFormat="1" ht="19.5" customHeight="1">
      <c r="A6" s="21"/>
      <c r="B6" s="14"/>
      <c r="C6" s="14"/>
      <c r="D6" s="22"/>
      <c r="E6" s="7" t="s">
        <v>336</v>
      </c>
      <c r="F6" s="6">
        <v>79000</v>
      </c>
      <c r="G6" s="6"/>
      <c r="H6" s="6"/>
      <c r="I6" s="14"/>
    </row>
    <row r="7" spans="1:9" s="1" customFormat="1" ht="23.25" customHeight="1">
      <c r="A7" s="23"/>
      <c r="B7" s="24"/>
      <c r="C7" s="24"/>
      <c r="D7" s="25"/>
      <c r="E7" s="7" t="s">
        <v>337</v>
      </c>
      <c r="F7" s="6"/>
      <c r="G7" s="6"/>
      <c r="H7" s="6"/>
      <c r="I7" s="14"/>
    </row>
    <row r="8" spans="1:9" s="1" customFormat="1" ht="23.25" customHeight="1">
      <c r="A8" s="6" t="s">
        <v>338</v>
      </c>
      <c r="B8" s="6" t="s">
        <v>339</v>
      </c>
      <c r="C8" s="6"/>
      <c r="D8" s="6"/>
      <c r="E8" s="6"/>
      <c r="F8" s="6"/>
      <c r="G8" s="6"/>
      <c r="H8" s="6"/>
      <c r="I8" s="14"/>
    </row>
    <row r="9" spans="1:9" s="1" customFormat="1" ht="63.75" customHeight="1">
      <c r="A9" s="6"/>
      <c r="B9" s="8" t="s">
        <v>395</v>
      </c>
      <c r="C9" s="8"/>
      <c r="D9" s="8"/>
      <c r="E9" s="8"/>
      <c r="F9" s="8"/>
      <c r="G9" s="8"/>
      <c r="H9" s="8"/>
      <c r="I9" s="14"/>
    </row>
    <row r="10" spans="1:9" s="1" customFormat="1" ht="23.25" customHeight="1">
      <c r="A10" s="6" t="s">
        <v>341</v>
      </c>
      <c r="B10" s="7" t="s">
        <v>342</v>
      </c>
      <c r="C10" s="7" t="s">
        <v>343</v>
      </c>
      <c r="D10" s="7" t="s">
        <v>344</v>
      </c>
      <c r="E10" s="7" t="s">
        <v>345</v>
      </c>
      <c r="F10" s="6" t="s">
        <v>346</v>
      </c>
      <c r="G10" s="6"/>
      <c r="H10" s="6"/>
      <c r="I10" s="14"/>
    </row>
    <row r="11" spans="1:9" s="1" customFormat="1" ht="35.25" customHeight="1">
      <c r="A11" s="6"/>
      <c r="B11" s="6" t="s">
        <v>347</v>
      </c>
      <c r="C11" s="7" t="s">
        <v>348</v>
      </c>
      <c r="D11" s="6">
        <v>1</v>
      </c>
      <c r="E11" s="7" t="s">
        <v>396</v>
      </c>
      <c r="F11" s="6" t="s">
        <v>397</v>
      </c>
      <c r="G11" s="6"/>
      <c r="H11" s="6"/>
      <c r="I11" s="14"/>
    </row>
    <row r="12" spans="1:9" s="1" customFormat="1" ht="34.5" customHeight="1">
      <c r="A12" s="6"/>
      <c r="B12" s="6"/>
      <c r="C12" s="7" t="s">
        <v>351</v>
      </c>
      <c r="D12" s="6">
        <v>2</v>
      </c>
      <c r="E12" s="7" t="s">
        <v>398</v>
      </c>
      <c r="F12" s="6" t="s">
        <v>369</v>
      </c>
      <c r="G12" s="6"/>
      <c r="H12" s="6"/>
      <c r="I12" s="14"/>
    </row>
    <row r="13" spans="1:9" s="1" customFormat="1" ht="52.5" customHeight="1">
      <c r="A13" s="6"/>
      <c r="B13" s="6"/>
      <c r="C13" s="7" t="s">
        <v>354</v>
      </c>
      <c r="D13" s="6">
        <v>3</v>
      </c>
      <c r="E13" s="7" t="s">
        <v>386</v>
      </c>
      <c r="F13" s="6" t="s">
        <v>387</v>
      </c>
      <c r="G13" s="6"/>
      <c r="H13" s="6"/>
      <c r="I13" s="14"/>
    </row>
    <row r="14" spans="1:9" s="1" customFormat="1" ht="27.75" customHeight="1">
      <c r="A14" s="6"/>
      <c r="B14" s="6"/>
      <c r="C14" s="7" t="s">
        <v>357</v>
      </c>
      <c r="D14" s="6">
        <v>4</v>
      </c>
      <c r="E14" s="7"/>
      <c r="F14" s="6"/>
      <c r="G14" s="6"/>
      <c r="H14" s="6"/>
      <c r="I14" s="14"/>
    </row>
    <row r="15" spans="1:9" s="1" customFormat="1" ht="34.5" customHeight="1">
      <c r="A15" s="6"/>
      <c r="B15" s="6" t="s">
        <v>358</v>
      </c>
      <c r="C15" s="7" t="s">
        <v>359</v>
      </c>
      <c r="D15" s="6">
        <v>5</v>
      </c>
      <c r="E15" s="7" t="s">
        <v>388</v>
      </c>
      <c r="F15" s="6" t="s">
        <v>389</v>
      </c>
      <c r="G15" s="6"/>
      <c r="H15" s="6"/>
      <c r="I15" s="14"/>
    </row>
    <row r="16" spans="1:9" s="1" customFormat="1" ht="66" customHeight="1">
      <c r="A16" s="6"/>
      <c r="B16" s="6"/>
      <c r="C16" s="7" t="s">
        <v>362</v>
      </c>
      <c r="D16" s="6">
        <v>6</v>
      </c>
      <c r="E16" s="7" t="s">
        <v>390</v>
      </c>
      <c r="F16" s="15">
        <v>0</v>
      </c>
      <c r="G16" s="16"/>
      <c r="H16" s="17"/>
      <c r="I16" s="14"/>
    </row>
    <row r="17" spans="1:9" s="1" customFormat="1" ht="51" customHeight="1">
      <c r="A17" s="6"/>
      <c r="B17" s="6"/>
      <c r="C17" s="7" t="s">
        <v>363</v>
      </c>
      <c r="D17" s="6">
        <v>7</v>
      </c>
      <c r="E17" s="7" t="s">
        <v>391</v>
      </c>
      <c r="F17" s="15" t="s">
        <v>392</v>
      </c>
      <c r="G17" s="16"/>
      <c r="H17" s="17"/>
      <c r="I17" s="14"/>
    </row>
    <row r="18" spans="1:9" s="1" customFormat="1" ht="24.75" customHeight="1">
      <c r="A18" s="6"/>
      <c r="B18" s="6"/>
      <c r="C18" s="6" t="s">
        <v>366</v>
      </c>
      <c r="D18" s="6">
        <v>8</v>
      </c>
      <c r="E18" s="7"/>
      <c r="F18" s="6"/>
      <c r="G18" s="6"/>
      <c r="H18" s="6"/>
      <c r="I18" s="14"/>
    </row>
    <row r="19" spans="1:9" s="1" customFormat="1" ht="67.5" customHeight="1">
      <c r="A19" s="6"/>
      <c r="B19" s="6" t="s">
        <v>367</v>
      </c>
      <c r="C19" s="6" t="s">
        <v>367</v>
      </c>
      <c r="D19" s="6">
        <v>9</v>
      </c>
      <c r="E19" s="7" t="s">
        <v>393</v>
      </c>
      <c r="F19" s="15" t="s">
        <v>369</v>
      </c>
      <c r="G19" s="16"/>
      <c r="H19" s="17"/>
      <c r="I19" s="14"/>
    </row>
  </sheetData>
  <sheetProtection/>
  <mergeCells count="26">
    <mergeCell ref="A1:H1"/>
    <mergeCell ref="C2:F2"/>
    <mergeCell ref="A3:D3"/>
    <mergeCell ref="E3:H3"/>
    <mergeCell ref="A4:D4"/>
    <mergeCell ref="E4:H4"/>
    <mergeCell ref="F5:H5"/>
    <mergeCell ref="F6:H6"/>
    <mergeCell ref="F7:H7"/>
    <mergeCell ref="B8:H8"/>
    <mergeCell ref="B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A8:A9"/>
    <mergeCell ref="A10:A19"/>
    <mergeCell ref="B11:B14"/>
    <mergeCell ref="B15:B18"/>
    <mergeCell ref="A5:D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SheetLayoutView="100" workbookViewId="0" topLeftCell="A1">
      <selection activeCell="E3" sqref="E3:H3"/>
    </sheetView>
  </sheetViews>
  <sheetFormatPr defaultColWidth="9.00390625" defaultRowHeight="15"/>
  <cols>
    <col min="1" max="1" width="5.00390625" style="1" customWidth="1"/>
    <col min="2" max="2" width="9.57421875" style="1" customWidth="1"/>
    <col min="3" max="3" width="11.140625" style="1" customWidth="1"/>
    <col min="4" max="4" width="12.7109375" style="1" customWidth="1"/>
    <col min="5" max="5" width="22.28125" style="1" customWidth="1"/>
    <col min="6" max="7" width="9.00390625" style="1" customWidth="1"/>
    <col min="8" max="8" width="12.00390625" style="1" customWidth="1"/>
    <col min="9" max="9" width="6.421875" style="1" customWidth="1"/>
    <col min="10" max="255" width="9.00390625" style="1" customWidth="1"/>
    <col min="256" max="256" width="9.00390625" style="3" customWidth="1"/>
  </cols>
  <sheetData>
    <row r="1" spans="1:9" s="1" customFormat="1" ht="22.5">
      <c r="A1" s="4" t="s">
        <v>328</v>
      </c>
      <c r="B1" s="4"/>
      <c r="C1" s="4"/>
      <c r="D1" s="4"/>
      <c r="E1" s="4"/>
      <c r="F1" s="4"/>
      <c r="G1" s="4"/>
      <c r="H1" s="4"/>
      <c r="I1" s="4"/>
    </row>
    <row r="2" spans="3:256" s="1" customFormat="1" ht="13.5">
      <c r="C2" s="5" t="s">
        <v>329</v>
      </c>
      <c r="D2" s="5"/>
      <c r="E2" s="5"/>
      <c r="F2" s="5"/>
      <c r="IV2" s="3"/>
    </row>
    <row r="3" spans="1:9" s="1" customFormat="1" ht="13.5">
      <c r="A3" s="6" t="s">
        <v>330</v>
      </c>
      <c r="B3" s="6"/>
      <c r="C3" s="6"/>
      <c r="D3" s="6"/>
      <c r="E3" s="6" t="s">
        <v>399</v>
      </c>
      <c r="F3" s="6"/>
      <c r="G3" s="6"/>
      <c r="H3" s="6"/>
      <c r="I3" s="14"/>
    </row>
    <row r="4" spans="1:9" s="1" customFormat="1" ht="13.5">
      <c r="A4" s="6" t="s">
        <v>332</v>
      </c>
      <c r="B4" s="6"/>
      <c r="C4" s="6"/>
      <c r="D4" s="6"/>
      <c r="E4" s="6" t="s">
        <v>333</v>
      </c>
      <c r="F4" s="6"/>
      <c r="G4" s="6"/>
      <c r="H4" s="6"/>
      <c r="I4" s="14"/>
    </row>
    <row r="5" spans="1:9" s="1" customFormat="1" ht="13.5">
      <c r="A5" s="6" t="s">
        <v>334</v>
      </c>
      <c r="B5" s="6"/>
      <c r="C5" s="6"/>
      <c r="D5" s="6"/>
      <c r="E5" s="7" t="s">
        <v>335</v>
      </c>
      <c r="F5" s="6">
        <v>30000</v>
      </c>
      <c r="G5" s="6"/>
      <c r="H5" s="6"/>
      <c r="I5" s="14"/>
    </row>
    <row r="6" spans="1:9" s="1" customFormat="1" ht="13.5">
      <c r="A6" s="6"/>
      <c r="B6" s="6"/>
      <c r="C6" s="6"/>
      <c r="D6" s="6"/>
      <c r="E6" s="7" t="s">
        <v>336</v>
      </c>
      <c r="F6" s="6">
        <v>30000</v>
      </c>
      <c r="G6" s="6"/>
      <c r="H6" s="6"/>
      <c r="I6" s="14"/>
    </row>
    <row r="7" spans="1:9" s="1" customFormat="1" ht="13.5">
      <c r="A7" s="6"/>
      <c r="B7" s="6"/>
      <c r="C7" s="6"/>
      <c r="D7" s="6"/>
      <c r="E7" s="7" t="s">
        <v>337</v>
      </c>
      <c r="F7" s="6"/>
      <c r="G7" s="6"/>
      <c r="H7" s="6"/>
      <c r="I7" s="14"/>
    </row>
    <row r="8" spans="1:9" s="1" customFormat="1" ht="13.5">
      <c r="A8" s="6" t="s">
        <v>338</v>
      </c>
      <c r="B8" s="6" t="s">
        <v>339</v>
      </c>
      <c r="C8" s="6"/>
      <c r="D8" s="6"/>
      <c r="E8" s="6"/>
      <c r="F8" s="6"/>
      <c r="G8" s="6"/>
      <c r="H8" s="6"/>
      <c r="I8" s="14"/>
    </row>
    <row r="9" spans="1:9" s="1" customFormat="1" ht="13.5">
      <c r="A9" s="6"/>
      <c r="B9" s="8" t="s">
        <v>400</v>
      </c>
      <c r="C9" s="8"/>
      <c r="D9" s="8"/>
      <c r="E9" s="8"/>
      <c r="F9" s="8"/>
      <c r="G9" s="8"/>
      <c r="H9" s="8"/>
      <c r="I9" s="14"/>
    </row>
    <row r="10" spans="1:9" s="2" customFormat="1" ht="13.5">
      <c r="A10" s="6" t="s">
        <v>341</v>
      </c>
      <c r="B10" s="6" t="s">
        <v>342</v>
      </c>
      <c r="C10" s="6" t="s">
        <v>343</v>
      </c>
      <c r="D10" s="6" t="s">
        <v>344</v>
      </c>
      <c r="E10" s="6" t="s">
        <v>345</v>
      </c>
      <c r="F10" s="6" t="s">
        <v>346</v>
      </c>
      <c r="G10" s="6"/>
      <c r="H10" s="6"/>
      <c r="I10" s="14"/>
    </row>
    <row r="11" spans="1:9" s="2" customFormat="1" ht="18.75" customHeight="1">
      <c r="A11" s="6"/>
      <c r="B11" s="6" t="s">
        <v>347</v>
      </c>
      <c r="C11" s="6" t="s">
        <v>348</v>
      </c>
      <c r="D11" s="6">
        <v>1</v>
      </c>
      <c r="E11" s="6" t="s">
        <v>401</v>
      </c>
      <c r="F11" s="8" t="s">
        <v>402</v>
      </c>
      <c r="G11" s="8"/>
      <c r="H11" s="8"/>
      <c r="I11" s="14"/>
    </row>
    <row r="12" spans="1:9" s="2" customFormat="1" ht="18.75" customHeight="1">
      <c r="A12" s="6"/>
      <c r="B12" s="6"/>
      <c r="C12" s="6"/>
      <c r="D12" s="6"/>
      <c r="E12" s="6" t="s">
        <v>403</v>
      </c>
      <c r="F12" s="9" t="s">
        <v>404</v>
      </c>
      <c r="G12" s="10"/>
      <c r="H12" s="11"/>
      <c r="I12" s="14"/>
    </row>
    <row r="13" spans="1:9" s="2" customFormat="1" ht="18.75" customHeight="1">
      <c r="A13" s="6"/>
      <c r="B13" s="6"/>
      <c r="C13" s="6"/>
      <c r="D13" s="6"/>
      <c r="E13" s="6" t="s">
        <v>405</v>
      </c>
      <c r="F13" s="9" t="s">
        <v>406</v>
      </c>
      <c r="G13" s="10"/>
      <c r="H13" s="11"/>
      <c r="I13" s="14"/>
    </row>
    <row r="14" spans="1:9" s="2" customFormat="1" ht="39.75" customHeight="1">
      <c r="A14" s="6"/>
      <c r="B14" s="6"/>
      <c r="C14" s="6"/>
      <c r="D14" s="6"/>
      <c r="E14" s="6" t="s">
        <v>407</v>
      </c>
      <c r="F14" s="8" t="s">
        <v>408</v>
      </c>
      <c r="G14" s="8"/>
      <c r="H14" s="8"/>
      <c r="I14" s="14"/>
    </row>
    <row r="15" spans="1:9" s="2" customFormat="1" ht="39.75" customHeight="1">
      <c r="A15" s="6"/>
      <c r="B15" s="6"/>
      <c r="C15" s="6"/>
      <c r="D15" s="6"/>
      <c r="E15" s="6" t="s">
        <v>409</v>
      </c>
      <c r="F15" s="8" t="s">
        <v>410</v>
      </c>
      <c r="G15" s="8"/>
      <c r="H15" s="8"/>
      <c r="I15" s="14"/>
    </row>
    <row r="16" spans="1:9" s="2" customFormat="1" ht="39.75" customHeight="1">
      <c r="A16" s="6"/>
      <c r="B16" s="6"/>
      <c r="C16" s="6"/>
      <c r="D16" s="6"/>
      <c r="E16" s="6" t="s">
        <v>411</v>
      </c>
      <c r="F16" s="8" t="s">
        <v>412</v>
      </c>
      <c r="G16" s="8"/>
      <c r="H16" s="8"/>
      <c r="I16" s="14"/>
    </row>
    <row r="17" spans="1:9" s="1" customFormat="1" ht="27.75" customHeight="1">
      <c r="A17" s="6"/>
      <c r="B17" s="6"/>
      <c r="C17" s="6"/>
      <c r="D17" s="6"/>
      <c r="E17" s="6" t="s">
        <v>413</v>
      </c>
      <c r="F17" s="8" t="s">
        <v>414</v>
      </c>
      <c r="G17" s="8"/>
      <c r="H17" s="8"/>
      <c r="I17" s="14"/>
    </row>
    <row r="18" spans="1:9" s="1" customFormat="1" ht="27.75" customHeight="1">
      <c r="A18" s="6"/>
      <c r="B18" s="6"/>
      <c r="C18" s="6"/>
      <c r="D18" s="6"/>
      <c r="E18" s="6" t="s">
        <v>415</v>
      </c>
      <c r="F18" s="9" t="s">
        <v>416</v>
      </c>
      <c r="G18" s="10"/>
      <c r="H18" s="11"/>
      <c r="I18" s="14"/>
    </row>
    <row r="19" spans="1:9" s="1" customFormat="1" ht="30" customHeight="1">
      <c r="A19" s="6"/>
      <c r="B19" s="6"/>
      <c r="C19" s="6"/>
      <c r="D19" s="6"/>
      <c r="E19" s="6" t="s">
        <v>417</v>
      </c>
      <c r="F19" s="8" t="s">
        <v>418</v>
      </c>
      <c r="G19" s="8"/>
      <c r="H19" s="8"/>
      <c r="I19" s="14"/>
    </row>
    <row r="20" spans="1:9" s="1" customFormat="1" ht="24.75" customHeight="1">
      <c r="A20" s="6"/>
      <c r="B20" s="6"/>
      <c r="C20" s="6" t="s">
        <v>351</v>
      </c>
      <c r="D20" s="6">
        <v>2</v>
      </c>
      <c r="E20" s="6" t="s">
        <v>398</v>
      </c>
      <c r="F20" s="12" t="s">
        <v>419</v>
      </c>
      <c r="G20" s="12"/>
      <c r="H20" s="12"/>
      <c r="I20" s="14"/>
    </row>
    <row r="21" spans="1:9" s="1" customFormat="1" ht="24.75" customHeight="1">
      <c r="A21" s="6"/>
      <c r="B21" s="6"/>
      <c r="C21" s="6"/>
      <c r="D21" s="6"/>
      <c r="E21" s="6" t="s">
        <v>420</v>
      </c>
      <c r="F21" s="12" t="s">
        <v>420</v>
      </c>
      <c r="G21" s="12"/>
      <c r="H21" s="12"/>
      <c r="I21" s="14"/>
    </row>
    <row r="22" spans="1:9" s="1" customFormat="1" ht="24.75" customHeight="1">
      <c r="A22" s="6"/>
      <c r="B22" s="6"/>
      <c r="C22" s="6"/>
      <c r="D22" s="6"/>
      <c r="E22" s="6" t="s">
        <v>421</v>
      </c>
      <c r="F22" s="13">
        <v>1</v>
      </c>
      <c r="G22" s="8"/>
      <c r="H22" s="8"/>
      <c r="I22" s="14"/>
    </row>
    <row r="23" spans="1:9" s="1" customFormat="1" ht="39.75" customHeight="1">
      <c r="A23" s="6"/>
      <c r="B23" s="6"/>
      <c r="C23" s="6" t="s">
        <v>354</v>
      </c>
      <c r="D23" s="6">
        <v>3</v>
      </c>
      <c r="E23" s="7" t="s">
        <v>422</v>
      </c>
      <c r="F23" s="8" t="s">
        <v>423</v>
      </c>
      <c r="G23" s="8"/>
      <c r="H23" s="8"/>
      <c r="I23" s="14"/>
    </row>
    <row r="24" spans="1:9" s="1" customFormat="1" ht="39.75" customHeight="1">
      <c r="A24" s="6"/>
      <c r="B24" s="6"/>
      <c r="C24" s="6"/>
      <c r="D24" s="6"/>
      <c r="E24" s="7" t="s">
        <v>424</v>
      </c>
      <c r="F24" s="8" t="s">
        <v>425</v>
      </c>
      <c r="G24" s="8"/>
      <c r="H24" s="8"/>
      <c r="I24" s="14"/>
    </row>
    <row r="25" spans="1:9" s="1" customFormat="1" ht="27" customHeight="1">
      <c r="A25" s="6"/>
      <c r="B25" s="6"/>
      <c r="C25" s="7" t="s">
        <v>357</v>
      </c>
      <c r="D25" s="6">
        <v>4</v>
      </c>
      <c r="E25" s="7" t="s">
        <v>426</v>
      </c>
      <c r="F25" s="8" t="s">
        <v>427</v>
      </c>
      <c r="G25" s="8"/>
      <c r="H25" s="8"/>
      <c r="I25" s="14"/>
    </row>
    <row r="26" spans="1:9" s="1" customFormat="1" ht="39.75" customHeight="1">
      <c r="A26" s="6"/>
      <c r="B26" s="6" t="s">
        <v>358</v>
      </c>
      <c r="C26" s="7" t="s">
        <v>359</v>
      </c>
      <c r="D26" s="6">
        <v>5</v>
      </c>
      <c r="E26" s="7" t="s">
        <v>428</v>
      </c>
      <c r="F26" s="8" t="s">
        <v>429</v>
      </c>
      <c r="G26" s="8"/>
      <c r="H26" s="8"/>
      <c r="I26" s="14"/>
    </row>
    <row r="27" spans="1:9" s="1" customFormat="1" ht="27.75" customHeight="1">
      <c r="A27" s="6"/>
      <c r="B27" s="6"/>
      <c r="C27" s="6" t="s">
        <v>362</v>
      </c>
      <c r="D27" s="6">
        <v>6</v>
      </c>
      <c r="E27" s="7" t="s">
        <v>430</v>
      </c>
      <c r="F27" s="8" t="s">
        <v>431</v>
      </c>
      <c r="G27" s="8"/>
      <c r="H27" s="8"/>
      <c r="I27" s="14"/>
    </row>
    <row r="28" spans="1:9" s="1" customFormat="1" ht="27.75" customHeight="1">
      <c r="A28" s="6"/>
      <c r="B28" s="6"/>
      <c r="C28" s="6"/>
      <c r="D28" s="6"/>
      <c r="E28" s="7" t="s">
        <v>432</v>
      </c>
      <c r="F28" s="8" t="s">
        <v>433</v>
      </c>
      <c r="G28" s="8"/>
      <c r="H28" s="8"/>
      <c r="I28" s="14"/>
    </row>
    <row r="29" spans="1:9" s="1" customFormat="1" ht="27.75" customHeight="1">
      <c r="A29" s="6"/>
      <c r="B29" s="6"/>
      <c r="C29" s="7" t="s">
        <v>363</v>
      </c>
      <c r="D29" s="6">
        <v>7</v>
      </c>
      <c r="E29" s="7" t="s">
        <v>434</v>
      </c>
      <c r="F29" s="8" t="s">
        <v>435</v>
      </c>
      <c r="G29" s="8"/>
      <c r="H29" s="8"/>
      <c r="I29" s="14"/>
    </row>
    <row r="30" spans="1:9" s="1" customFormat="1" ht="39.75" customHeight="1">
      <c r="A30" s="6"/>
      <c r="B30" s="6"/>
      <c r="C30" s="6" t="s">
        <v>366</v>
      </c>
      <c r="D30" s="6">
        <v>8</v>
      </c>
      <c r="E30" s="7" t="s">
        <v>436</v>
      </c>
      <c r="F30" s="8" t="s">
        <v>431</v>
      </c>
      <c r="G30" s="8"/>
      <c r="H30" s="8"/>
      <c r="I30" s="14"/>
    </row>
    <row r="31" spans="1:9" s="1" customFormat="1" ht="27.75" customHeight="1">
      <c r="A31" s="6"/>
      <c r="B31" s="6" t="s">
        <v>367</v>
      </c>
      <c r="C31" s="6" t="s">
        <v>367</v>
      </c>
      <c r="D31" s="6">
        <v>9</v>
      </c>
      <c r="E31" s="7" t="s">
        <v>437</v>
      </c>
      <c r="F31" s="13">
        <v>1</v>
      </c>
      <c r="G31" s="8"/>
      <c r="H31" s="8"/>
      <c r="I31" s="14"/>
    </row>
    <row r="32" spans="1:256" s="1" customFormat="1" ht="24.75" customHeight="1">
      <c r="A32" s="6"/>
      <c r="B32" s="6"/>
      <c r="C32" s="6"/>
      <c r="D32" s="6"/>
      <c r="E32" s="7" t="s">
        <v>438</v>
      </c>
      <c r="F32" s="13">
        <v>1</v>
      </c>
      <c r="G32" s="8"/>
      <c r="H32" s="8"/>
      <c r="IV32" s="3"/>
    </row>
  </sheetData>
  <sheetProtection/>
  <mergeCells count="50">
    <mergeCell ref="A1:H1"/>
    <mergeCell ref="C2:F2"/>
    <mergeCell ref="A3:D3"/>
    <mergeCell ref="E3:H3"/>
    <mergeCell ref="A4:D4"/>
    <mergeCell ref="E4:H4"/>
    <mergeCell ref="F5:H5"/>
    <mergeCell ref="F6:H6"/>
    <mergeCell ref="F7:H7"/>
    <mergeCell ref="B8:H8"/>
    <mergeCell ref="B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A8:A9"/>
    <mergeCell ref="A10:A32"/>
    <mergeCell ref="B11:B25"/>
    <mergeCell ref="B26:B30"/>
    <mergeCell ref="B31:B32"/>
    <mergeCell ref="C11:C19"/>
    <mergeCell ref="C20:C22"/>
    <mergeCell ref="C23:C24"/>
    <mergeCell ref="C27:C28"/>
    <mergeCell ref="C31:C32"/>
    <mergeCell ref="D11:D19"/>
    <mergeCell ref="D20:D22"/>
    <mergeCell ref="D23:D24"/>
    <mergeCell ref="D27:D28"/>
    <mergeCell ref="D31:D32"/>
    <mergeCell ref="A5:D7"/>
  </mergeCells>
  <printOptions/>
  <pageMargins left="0.75" right="0.19652777777777777" top="0.39305555555555555" bottom="0.275" header="0.5" footer="0.5"/>
  <pageSetup fitToWidth="0" fitToHeight="1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3" sqref="A3"/>
    </sheetView>
  </sheetViews>
  <sheetFormatPr defaultColWidth="9.00390625" defaultRowHeight="15"/>
  <cols>
    <col min="1" max="1" width="27.8515625" style="0" customWidth="1"/>
    <col min="2" max="2" width="14.57421875" style="0" customWidth="1"/>
    <col min="3" max="3" width="26.7109375" style="0" customWidth="1"/>
    <col min="4" max="4" width="16.28125" style="0" customWidth="1"/>
  </cols>
  <sheetData>
    <row r="1" ht="13.5">
      <c r="D1" s="65" t="s">
        <v>3</v>
      </c>
    </row>
    <row r="2" spans="1:4" ht="21">
      <c r="A2" s="36" t="s">
        <v>4</v>
      </c>
      <c r="B2" s="37"/>
      <c r="C2" s="37"/>
      <c r="D2" s="37"/>
    </row>
    <row r="3" spans="1:4" ht="13.5">
      <c r="A3" t="s">
        <v>0</v>
      </c>
      <c r="D3" t="s">
        <v>5</v>
      </c>
    </row>
    <row r="4" spans="1:4" ht="13.5">
      <c r="A4" s="38" t="s">
        <v>6</v>
      </c>
      <c r="B4" s="40"/>
      <c r="C4" s="38" t="s">
        <v>7</v>
      </c>
      <c r="D4" s="40"/>
    </row>
    <row r="5" spans="1:4" ht="13.5">
      <c r="A5" s="42" t="s">
        <v>8</v>
      </c>
      <c r="B5" s="42" t="s">
        <v>9</v>
      </c>
      <c r="C5" s="42" t="s">
        <v>8</v>
      </c>
      <c r="D5" s="42" t="s">
        <v>9</v>
      </c>
    </row>
    <row r="6" spans="1:4" ht="13.5">
      <c r="A6" s="42" t="s">
        <v>10</v>
      </c>
      <c r="B6" s="42">
        <v>5967821.09</v>
      </c>
      <c r="C6" s="42" t="s">
        <v>11</v>
      </c>
      <c r="D6" s="42">
        <v>4900955.88</v>
      </c>
    </row>
    <row r="7" spans="1:4" ht="13.5">
      <c r="A7" s="42" t="s">
        <v>12</v>
      </c>
      <c r="B7" s="42">
        <v>0</v>
      </c>
      <c r="C7" s="42" t="s">
        <v>13</v>
      </c>
      <c r="D7" s="42">
        <v>0</v>
      </c>
    </row>
    <row r="8" spans="1:4" ht="13.5">
      <c r="A8" s="42" t="s">
        <v>14</v>
      </c>
      <c r="B8" s="42">
        <v>0</v>
      </c>
      <c r="C8" s="42" t="s">
        <v>15</v>
      </c>
      <c r="D8" s="42">
        <v>0</v>
      </c>
    </row>
    <row r="9" spans="1:4" ht="13.5">
      <c r="A9" s="42" t="s">
        <v>16</v>
      </c>
      <c r="B9" s="42">
        <v>0</v>
      </c>
      <c r="C9" s="42" t="s">
        <v>17</v>
      </c>
      <c r="D9" s="42">
        <v>0</v>
      </c>
    </row>
    <row r="10" spans="1:4" ht="13.5">
      <c r="A10" s="42" t="s">
        <v>18</v>
      </c>
      <c r="B10" s="42">
        <v>0</v>
      </c>
      <c r="C10" s="42" t="s">
        <v>19</v>
      </c>
      <c r="D10" s="42">
        <v>0</v>
      </c>
    </row>
    <row r="11" spans="1:4" ht="13.5">
      <c r="A11" s="42" t="s">
        <v>20</v>
      </c>
      <c r="B11" s="42">
        <v>0</v>
      </c>
      <c r="C11" s="42" t="s">
        <v>21</v>
      </c>
      <c r="D11" s="42">
        <v>0</v>
      </c>
    </row>
    <row r="12" spans="1:4" ht="13.5">
      <c r="A12" s="42" t="s">
        <v>22</v>
      </c>
      <c r="B12" s="42">
        <v>0</v>
      </c>
      <c r="C12" s="42" t="s">
        <v>23</v>
      </c>
      <c r="D12" s="42">
        <v>325378.08</v>
      </c>
    </row>
    <row r="13" spans="1:4" ht="13.5">
      <c r="A13" s="42"/>
      <c r="B13" s="42"/>
      <c r="C13" s="42" t="s">
        <v>24</v>
      </c>
      <c r="D13" s="42">
        <v>157708.68</v>
      </c>
    </row>
    <row r="14" spans="1:4" ht="13.5">
      <c r="A14" s="42"/>
      <c r="B14" s="42"/>
      <c r="C14" s="42" t="s">
        <v>25</v>
      </c>
      <c r="D14" s="42">
        <v>0</v>
      </c>
    </row>
    <row r="15" spans="1:4" ht="13.5">
      <c r="A15" s="42"/>
      <c r="B15" s="42"/>
      <c r="C15" s="42" t="s">
        <v>26</v>
      </c>
      <c r="D15" s="42">
        <v>0</v>
      </c>
    </row>
    <row r="16" spans="1:4" ht="13.5">
      <c r="A16" s="42"/>
      <c r="B16" s="42"/>
      <c r="C16" s="42" t="s">
        <v>27</v>
      </c>
      <c r="D16" s="42">
        <v>0</v>
      </c>
    </row>
    <row r="17" spans="1:4" ht="13.5">
      <c r="A17" s="42"/>
      <c r="B17" s="42"/>
      <c r="C17" s="42" t="s">
        <v>28</v>
      </c>
      <c r="D17" s="42">
        <v>0</v>
      </c>
    </row>
    <row r="18" spans="1:4" ht="13.5">
      <c r="A18" s="42"/>
      <c r="B18" s="42"/>
      <c r="C18" s="42" t="s">
        <v>29</v>
      </c>
      <c r="D18" s="42">
        <v>0</v>
      </c>
    </row>
    <row r="19" spans="1:4" ht="13.5">
      <c r="A19" s="42"/>
      <c r="B19" s="42"/>
      <c r="C19" s="42" t="s">
        <v>30</v>
      </c>
      <c r="D19" s="42">
        <v>0</v>
      </c>
    </row>
    <row r="20" spans="1:4" ht="13.5">
      <c r="A20" s="42"/>
      <c r="B20" s="42"/>
      <c r="C20" s="42" t="s">
        <v>31</v>
      </c>
      <c r="D20" s="42">
        <v>0</v>
      </c>
    </row>
    <row r="21" spans="1:4" ht="13.5">
      <c r="A21" s="42"/>
      <c r="B21" s="42"/>
      <c r="C21" s="42" t="s">
        <v>32</v>
      </c>
      <c r="D21" s="42">
        <v>0</v>
      </c>
    </row>
    <row r="22" spans="1:4" ht="13.5">
      <c r="A22" s="42"/>
      <c r="B22" s="42"/>
      <c r="C22" s="42" t="s">
        <v>33</v>
      </c>
      <c r="D22" s="42">
        <v>583778.45</v>
      </c>
    </row>
    <row r="23" spans="1:4" ht="13.5">
      <c r="A23" s="42"/>
      <c r="B23" s="42"/>
      <c r="C23" s="42" t="s">
        <v>34</v>
      </c>
      <c r="D23" s="42">
        <v>0</v>
      </c>
    </row>
    <row r="24" spans="1:4" ht="13.5">
      <c r="A24" s="42"/>
      <c r="B24" s="42"/>
      <c r="C24" s="42" t="s">
        <v>35</v>
      </c>
      <c r="D24" s="42">
        <v>0</v>
      </c>
    </row>
    <row r="25" spans="1:4" ht="13.5">
      <c r="A25" s="42"/>
      <c r="B25" s="42"/>
      <c r="C25" s="42" t="s">
        <v>36</v>
      </c>
      <c r="D25" s="42">
        <v>0</v>
      </c>
    </row>
    <row r="26" spans="1:4" ht="13.5">
      <c r="A26" s="42" t="s">
        <v>37</v>
      </c>
      <c r="B26" s="42">
        <f>SUM(B6:B25)</f>
        <v>5967821.09</v>
      </c>
      <c r="C26" s="42" t="s">
        <v>38</v>
      </c>
      <c r="D26" s="42">
        <v>0</v>
      </c>
    </row>
    <row r="27" spans="1:4" ht="13.5">
      <c r="A27" s="42" t="s">
        <v>39</v>
      </c>
      <c r="B27" s="42">
        <v>0</v>
      </c>
      <c r="C27" s="42" t="s">
        <v>40</v>
      </c>
      <c r="D27" s="42">
        <f>SUM(D6:D26)</f>
        <v>5967821.09</v>
      </c>
    </row>
    <row r="28" spans="1:4" ht="13.5">
      <c r="A28" s="42" t="s">
        <v>41</v>
      </c>
      <c r="B28" s="42">
        <v>0</v>
      </c>
      <c r="C28" s="42" t="s">
        <v>42</v>
      </c>
      <c r="D28" s="42">
        <v>0</v>
      </c>
    </row>
    <row r="29" spans="1:4" ht="13.5">
      <c r="A29" s="42"/>
      <c r="B29" s="42"/>
      <c r="C29" s="42"/>
      <c r="D29" s="42"/>
    </row>
    <row r="30" spans="1:4" ht="13.5">
      <c r="A30" s="42" t="s">
        <v>43</v>
      </c>
      <c r="B30" s="42">
        <v>5967821.09</v>
      </c>
      <c r="C30" s="42" t="s">
        <v>44</v>
      </c>
      <c r="D30" s="42">
        <f>D27</f>
        <v>5967821.09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 topLeftCell="A1">
      <selection activeCell="H19" sqref="H19"/>
    </sheetView>
  </sheetViews>
  <sheetFormatPr defaultColWidth="9.00390625" defaultRowHeight="15"/>
  <cols>
    <col min="1" max="1" width="5.28125" style="47" customWidth="1"/>
    <col min="2" max="3" width="2.7109375" style="47" customWidth="1"/>
    <col min="4" max="4" width="8.7109375" style="47" customWidth="1"/>
    <col min="5" max="5" width="30.57421875" style="47" customWidth="1"/>
    <col min="6" max="6" width="11.7109375" style="47" customWidth="1"/>
    <col min="7" max="7" width="4.8515625" style="47" customWidth="1"/>
    <col min="8" max="8" width="11.00390625" style="47" customWidth="1"/>
    <col min="9" max="9" width="7.7109375" style="47" customWidth="1"/>
    <col min="10" max="10" width="7.421875" style="47" customWidth="1"/>
    <col min="11" max="11" width="5.140625" style="47" customWidth="1"/>
    <col min="12" max="12" width="7.28125" style="47" customWidth="1"/>
    <col min="13" max="13" width="5.140625" style="47" customWidth="1"/>
    <col min="14" max="14" width="3.7109375" style="47" customWidth="1"/>
    <col min="15" max="15" width="5.8515625" style="47" customWidth="1"/>
    <col min="16" max="16" width="7.421875" style="47" customWidth="1"/>
    <col min="17" max="17" width="7.140625" style="47" customWidth="1"/>
    <col min="18" max="18" width="4.7109375" style="47" customWidth="1"/>
    <col min="19" max="19" width="7.421875" style="47" customWidth="1"/>
    <col min="20" max="16384" width="9.00390625" style="47" customWidth="1"/>
  </cols>
  <sheetData>
    <row r="1" ht="13.5">
      <c r="S1" s="47" t="s">
        <v>45</v>
      </c>
    </row>
    <row r="2" spans="1:19" ht="21">
      <c r="A2" s="48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ht="27">
      <c r="S3" s="47" t="s">
        <v>5</v>
      </c>
    </row>
    <row r="4" spans="1:19" ht="18.75" customHeight="1">
      <c r="A4" s="50" t="s">
        <v>8</v>
      </c>
      <c r="B4" s="51"/>
      <c r="C4" s="51"/>
      <c r="D4" s="51"/>
      <c r="E4" s="52"/>
      <c r="F4" s="53" t="s">
        <v>47</v>
      </c>
      <c r="G4" s="53" t="s">
        <v>41</v>
      </c>
      <c r="H4" s="53" t="s">
        <v>48</v>
      </c>
      <c r="I4" s="53" t="s">
        <v>49</v>
      </c>
      <c r="J4" s="53" t="s">
        <v>50</v>
      </c>
      <c r="K4" s="50" t="s">
        <v>51</v>
      </c>
      <c r="L4" s="52"/>
      <c r="M4" s="53" t="s">
        <v>52</v>
      </c>
      <c r="N4" s="50" t="s">
        <v>53</v>
      </c>
      <c r="O4" s="51"/>
      <c r="P4" s="51"/>
      <c r="Q4" s="52"/>
      <c r="R4" s="53" t="s">
        <v>54</v>
      </c>
      <c r="S4" s="53" t="s">
        <v>39</v>
      </c>
    </row>
    <row r="5" spans="1:19" ht="22.5">
      <c r="A5" s="54" t="s">
        <v>55</v>
      </c>
      <c r="B5" s="56"/>
      <c r="C5" s="56"/>
      <c r="D5" s="56"/>
      <c r="E5" s="53" t="s">
        <v>56</v>
      </c>
      <c r="F5" s="57"/>
      <c r="G5" s="57"/>
      <c r="H5" s="57"/>
      <c r="I5" s="57"/>
      <c r="J5" s="57"/>
      <c r="K5" s="53" t="s">
        <v>57</v>
      </c>
      <c r="L5" s="53" t="s">
        <v>58</v>
      </c>
      <c r="M5" s="57"/>
      <c r="N5" s="53" t="s">
        <v>59</v>
      </c>
      <c r="O5" s="53" t="s">
        <v>60</v>
      </c>
      <c r="P5" s="53" t="s">
        <v>61</v>
      </c>
      <c r="Q5" s="53" t="s">
        <v>62</v>
      </c>
      <c r="R5" s="57"/>
      <c r="S5" s="57"/>
    </row>
    <row r="6" spans="1:19" ht="13.5">
      <c r="A6" s="54" t="s">
        <v>63</v>
      </c>
      <c r="B6" s="54" t="s">
        <v>64</v>
      </c>
      <c r="C6" s="54" t="s">
        <v>65</v>
      </c>
      <c r="D6" s="54" t="s">
        <v>66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3.5">
      <c r="A7" s="56"/>
      <c r="B7" s="56"/>
      <c r="C7" s="56"/>
      <c r="D7" s="56"/>
      <c r="E7" s="54" t="s">
        <v>47</v>
      </c>
      <c r="F7" s="56">
        <v>5967821.09</v>
      </c>
      <c r="G7" s="56">
        <v>0</v>
      </c>
      <c r="H7" s="56">
        <v>5967821.09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</row>
    <row r="8" spans="1:19" ht="13.5">
      <c r="A8" s="56"/>
      <c r="B8" s="56"/>
      <c r="C8" s="56"/>
      <c r="D8" s="54" t="s">
        <v>67</v>
      </c>
      <c r="E8" s="54" t="s">
        <v>0</v>
      </c>
      <c r="F8" s="56">
        <v>5967821.09</v>
      </c>
      <c r="G8" s="56">
        <v>0</v>
      </c>
      <c r="H8" s="56">
        <v>5967821.09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</row>
    <row r="9" spans="1:19" ht="13.5">
      <c r="A9" s="54" t="s">
        <v>68</v>
      </c>
      <c r="B9" s="54" t="s">
        <v>69</v>
      </c>
      <c r="C9" s="54" t="s">
        <v>70</v>
      </c>
      <c r="D9" s="54" t="s">
        <v>71</v>
      </c>
      <c r="E9" s="54" t="s">
        <v>72</v>
      </c>
      <c r="F9" s="56">
        <v>4397395.88</v>
      </c>
      <c r="G9" s="56">
        <v>0</v>
      </c>
      <c r="H9" s="56">
        <v>4397395.88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</row>
    <row r="10" spans="1:19" ht="13.5">
      <c r="A10" s="54" t="s">
        <v>68</v>
      </c>
      <c r="B10" s="54" t="s">
        <v>69</v>
      </c>
      <c r="C10" s="54" t="s">
        <v>73</v>
      </c>
      <c r="D10" s="54" t="s">
        <v>71</v>
      </c>
      <c r="E10" s="54" t="s">
        <v>74</v>
      </c>
      <c r="F10" s="56">
        <v>503560</v>
      </c>
      <c r="G10" s="56">
        <v>0</v>
      </c>
      <c r="H10" s="56">
        <v>503560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ht="13.5">
      <c r="A11" s="54" t="s">
        <v>75</v>
      </c>
      <c r="B11" s="54" t="s">
        <v>76</v>
      </c>
      <c r="C11" s="54" t="s">
        <v>76</v>
      </c>
      <c r="D11" s="54" t="s">
        <v>71</v>
      </c>
      <c r="E11" s="54" t="s">
        <v>77</v>
      </c>
      <c r="F11" s="56">
        <v>293938.08</v>
      </c>
      <c r="G11" s="56">
        <v>0</v>
      </c>
      <c r="H11" s="56">
        <v>293938.08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ht="13.5">
      <c r="A12" s="54" t="s">
        <v>75</v>
      </c>
      <c r="B12" s="54" t="s">
        <v>76</v>
      </c>
      <c r="C12" s="54" t="s">
        <v>73</v>
      </c>
      <c r="D12" s="54" t="s">
        <v>71</v>
      </c>
      <c r="E12" s="54" t="s">
        <v>78</v>
      </c>
      <c r="F12" s="56">
        <v>31440</v>
      </c>
      <c r="G12" s="56">
        <v>0</v>
      </c>
      <c r="H12" s="56">
        <v>31440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</row>
    <row r="13" spans="1:19" ht="13.5">
      <c r="A13" s="54" t="s">
        <v>79</v>
      </c>
      <c r="B13" s="54" t="s">
        <v>69</v>
      </c>
      <c r="C13" s="54" t="s">
        <v>70</v>
      </c>
      <c r="D13" s="54" t="s">
        <v>71</v>
      </c>
      <c r="E13" s="54" t="s">
        <v>80</v>
      </c>
      <c r="F13" s="56">
        <v>157708.68</v>
      </c>
      <c r="G13" s="56">
        <v>0</v>
      </c>
      <c r="H13" s="56">
        <v>157708.68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</row>
    <row r="14" spans="1:19" ht="13.5">
      <c r="A14" s="54" t="s">
        <v>81</v>
      </c>
      <c r="B14" s="54" t="s">
        <v>82</v>
      </c>
      <c r="C14" s="54" t="s">
        <v>70</v>
      </c>
      <c r="D14" s="54" t="s">
        <v>71</v>
      </c>
      <c r="E14" s="54" t="s">
        <v>83</v>
      </c>
      <c r="F14" s="56">
        <v>583778.45</v>
      </c>
      <c r="G14" s="56">
        <v>0</v>
      </c>
      <c r="H14" s="56">
        <v>583778.45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</row>
  </sheetData>
  <sheetProtection/>
  <mergeCells count="19">
    <mergeCell ref="A2:S2"/>
    <mergeCell ref="A4:E4"/>
    <mergeCell ref="K4:L4"/>
    <mergeCell ref="N4:Q4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4:R6"/>
    <mergeCell ref="S4:S6"/>
  </mergeCells>
  <printOptions/>
  <pageMargins left="0.3145833333333333" right="0.03888888888888889" top="1" bottom="1" header="0.5" footer="0.5"/>
  <pageSetup fitToHeight="0" fitToWidth="1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18" sqref="H18"/>
    </sheetView>
  </sheetViews>
  <sheetFormatPr defaultColWidth="9.00390625" defaultRowHeight="15"/>
  <cols>
    <col min="1" max="1" width="9.00390625" style="47" customWidth="1"/>
    <col min="2" max="2" width="4.7109375" style="47" customWidth="1"/>
    <col min="3" max="3" width="4.8515625" style="47" customWidth="1"/>
    <col min="4" max="4" width="8.7109375" style="47" customWidth="1"/>
    <col min="5" max="5" width="34.7109375" style="47" customWidth="1"/>
    <col min="6" max="6" width="15.28125" style="47" customWidth="1"/>
    <col min="7" max="7" width="13.8515625" style="47" customWidth="1"/>
    <col min="8" max="8" width="12.28125" style="47" customWidth="1"/>
    <col min="9" max="10" width="8.7109375" style="47" customWidth="1"/>
    <col min="11" max="16384" width="9.00390625" style="47" customWidth="1"/>
  </cols>
  <sheetData>
    <row r="1" ht="13.5">
      <c r="J1" s="47" t="s">
        <v>84</v>
      </c>
    </row>
    <row r="2" spans="1:10" ht="21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</row>
    <row r="3" ht="13.5">
      <c r="J3" s="47" t="s">
        <v>5</v>
      </c>
    </row>
    <row r="4" spans="1:10" ht="13.5">
      <c r="A4" s="58" t="s">
        <v>8</v>
      </c>
      <c r="B4" s="60"/>
      <c r="C4" s="60"/>
      <c r="D4" s="59"/>
      <c r="E4" s="62" t="s">
        <v>56</v>
      </c>
      <c r="F4" s="62" t="s">
        <v>47</v>
      </c>
      <c r="G4" s="62" t="s">
        <v>86</v>
      </c>
      <c r="H4" s="62" t="s">
        <v>87</v>
      </c>
      <c r="I4" s="62" t="s">
        <v>88</v>
      </c>
      <c r="J4" s="62" t="s">
        <v>89</v>
      </c>
    </row>
    <row r="5" spans="1:10" ht="13.5">
      <c r="A5" s="58" t="s">
        <v>90</v>
      </c>
      <c r="B5" s="60"/>
      <c r="C5" s="59"/>
      <c r="D5" s="62" t="s">
        <v>66</v>
      </c>
      <c r="E5" s="63"/>
      <c r="F5" s="63"/>
      <c r="G5" s="63"/>
      <c r="H5" s="63"/>
      <c r="I5" s="63"/>
      <c r="J5" s="63"/>
    </row>
    <row r="6" spans="1:10" ht="13.5">
      <c r="A6" s="61" t="s">
        <v>63</v>
      </c>
      <c r="B6" s="61" t="s">
        <v>64</v>
      </c>
      <c r="C6" s="61" t="s">
        <v>65</v>
      </c>
      <c r="D6" s="64"/>
      <c r="E6" s="64"/>
      <c r="F6" s="64"/>
      <c r="G6" s="64"/>
      <c r="H6" s="64"/>
      <c r="I6" s="64"/>
      <c r="J6" s="64"/>
    </row>
    <row r="7" spans="1:10" ht="13.5">
      <c r="A7" s="61"/>
      <c r="B7" s="61"/>
      <c r="C7" s="61"/>
      <c r="D7" s="61" t="s">
        <v>67</v>
      </c>
      <c r="E7" s="61" t="s">
        <v>0</v>
      </c>
      <c r="F7" s="61">
        <v>5967821.09</v>
      </c>
      <c r="G7" s="61">
        <v>5464261.09</v>
      </c>
      <c r="H7" s="61">
        <v>503560</v>
      </c>
      <c r="I7" s="61">
        <v>0</v>
      </c>
      <c r="J7" s="61">
        <v>0</v>
      </c>
    </row>
    <row r="8" spans="1:10" ht="13.5">
      <c r="A8" s="61" t="s">
        <v>68</v>
      </c>
      <c r="B8" s="61" t="s">
        <v>69</v>
      </c>
      <c r="C8" s="61" t="s">
        <v>70</v>
      </c>
      <c r="D8" s="61" t="s">
        <v>71</v>
      </c>
      <c r="E8" s="61" t="s">
        <v>72</v>
      </c>
      <c r="F8" s="61">
        <v>4397395.88</v>
      </c>
      <c r="G8" s="61">
        <v>4397395.88</v>
      </c>
      <c r="H8" s="61">
        <v>0</v>
      </c>
      <c r="I8" s="61">
        <v>0</v>
      </c>
      <c r="J8" s="61">
        <v>0</v>
      </c>
    </row>
    <row r="9" spans="1:10" ht="13.5">
      <c r="A9" s="61" t="s">
        <v>68</v>
      </c>
      <c r="B9" s="61" t="s">
        <v>69</v>
      </c>
      <c r="C9" s="61" t="s">
        <v>73</v>
      </c>
      <c r="D9" s="61" t="s">
        <v>71</v>
      </c>
      <c r="E9" s="61" t="s">
        <v>74</v>
      </c>
      <c r="F9" s="61">
        <v>503560</v>
      </c>
      <c r="G9" s="61">
        <v>0</v>
      </c>
      <c r="H9" s="61">
        <v>503560</v>
      </c>
      <c r="I9" s="61">
        <v>0</v>
      </c>
      <c r="J9" s="61">
        <v>0</v>
      </c>
    </row>
    <row r="10" spans="1:10" ht="13.5">
      <c r="A10" s="61" t="s">
        <v>75</v>
      </c>
      <c r="B10" s="61" t="s">
        <v>76</v>
      </c>
      <c r="C10" s="61" t="s">
        <v>76</v>
      </c>
      <c r="D10" s="61" t="s">
        <v>71</v>
      </c>
      <c r="E10" s="61" t="s">
        <v>77</v>
      </c>
      <c r="F10" s="61">
        <v>293938.08</v>
      </c>
      <c r="G10" s="61">
        <v>293938.08</v>
      </c>
      <c r="H10" s="61">
        <v>0</v>
      </c>
      <c r="I10" s="61">
        <v>0</v>
      </c>
      <c r="J10" s="61">
        <v>0</v>
      </c>
    </row>
    <row r="11" spans="1:10" ht="13.5">
      <c r="A11" s="61" t="s">
        <v>75</v>
      </c>
      <c r="B11" s="61" t="s">
        <v>76</v>
      </c>
      <c r="C11" s="61" t="s">
        <v>73</v>
      </c>
      <c r="D11" s="61" t="s">
        <v>71</v>
      </c>
      <c r="E11" s="61" t="s">
        <v>78</v>
      </c>
      <c r="F11" s="61">
        <v>31440</v>
      </c>
      <c r="G11" s="61">
        <v>31440</v>
      </c>
      <c r="H11" s="61">
        <v>0</v>
      </c>
      <c r="I11" s="61">
        <v>0</v>
      </c>
      <c r="J11" s="61">
        <v>0</v>
      </c>
    </row>
    <row r="12" spans="1:10" ht="13.5">
      <c r="A12" s="61" t="s">
        <v>79</v>
      </c>
      <c r="B12" s="61" t="s">
        <v>69</v>
      </c>
      <c r="C12" s="61" t="s">
        <v>70</v>
      </c>
      <c r="D12" s="61" t="s">
        <v>71</v>
      </c>
      <c r="E12" s="61" t="s">
        <v>80</v>
      </c>
      <c r="F12" s="61">
        <v>157708.68</v>
      </c>
      <c r="G12" s="61">
        <v>157708.68</v>
      </c>
      <c r="H12" s="61">
        <v>0</v>
      </c>
      <c r="I12" s="61">
        <v>0</v>
      </c>
      <c r="J12" s="61">
        <v>0</v>
      </c>
    </row>
    <row r="13" spans="1:10" ht="13.5">
      <c r="A13" s="61" t="s">
        <v>81</v>
      </c>
      <c r="B13" s="61" t="s">
        <v>82</v>
      </c>
      <c r="C13" s="61" t="s">
        <v>70</v>
      </c>
      <c r="D13" s="61" t="s">
        <v>71</v>
      </c>
      <c r="E13" s="61" t="s">
        <v>83</v>
      </c>
      <c r="F13" s="61">
        <v>583778.45</v>
      </c>
      <c r="G13" s="61">
        <v>583778.45</v>
      </c>
      <c r="H13" s="61">
        <v>0</v>
      </c>
      <c r="I13" s="61">
        <v>0</v>
      </c>
      <c r="J13" s="61">
        <v>0</v>
      </c>
    </row>
  </sheetData>
  <sheetProtection/>
  <mergeCells count="10">
    <mergeCell ref="A2:J2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4" sqref="A4"/>
    </sheetView>
  </sheetViews>
  <sheetFormatPr defaultColWidth="9.00390625" defaultRowHeight="15"/>
  <cols>
    <col min="1" max="1" width="32.140625" style="0" customWidth="1"/>
    <col min="2" max="2" width="11.7109375" style="0" bestFit="1" customWidth="1"/>
    <col min="3" max="3" width="27.57421875" style="0" customWidth="1"/>
    <col min="4" max="4" width="11.7109375" style="0" bestFit="1" customWidth="1"/>
    <col min="5" max="5" width="16.57421875" style="0" customWidth="1"/>
    <col min="6" max="6" width="16.7109375" style="0" customWidth="1"/>
  </cols>
  <sheetData>
    <row r="1" ht="13.5">
      <c r="F1" t="s">
        <v>91</v>
      </c>
    </row>
    <row r="2" spans="1:6" ht="21">
      <c r="A2" s="36" t="s">
        <v>92</v>
      </c>
      <c r="B2" s="37"/>
      <c r="C2" s="37"/>
      <c r="D2" s="37"/>
      <c r="E2" s="37"/>
      <c r="F2" s="37"/>
    </row>
    <row r="4" spans="1:6" ht="13.5">
      <c r="A4" t="s">
        <v>0</v>
      </c>
      <c r="F4" t="s">
        <v>5</v>
      </c>
    </row>
    <row r="5" spans="1:6" ht="13.5">
      <c r="A5" s="58" t="s">
        <v>6</v>
      </c>
      <c r="B5" s="59"/>
      <c r="C5" s="58" t="s">
        <v>7</v>
      </c>
      <c r="D5" s="60"/>
      <c r="E5" s="60"/>
      <c r="F5" s="59"/>
    </row>
    <row r="6" spans="1:6" ht="13.5">
      <c r="A6" s="61" t="s">
        <v>8</v>
      </c>
      <c r="B6" s="61" t="s">
        <v>9</v>
      </c>
      <c r="C6" s="61" t="s">
        <v>8</v>
      </c>
      <c r="D6" s="61" t="s">
        <v>47</v>
      </c>
      <c r="E6" s="61" t="s">
        <v>93</v>
      </c>
      <c r="F6" s="61" t="s">
        <v>94</v>
      </c>
    </row>
    <row r="7" spans="1:6" ht="13.5">
      <c r="A7" s="61" t="s">
        <v>95</v>
      </c>
      <c r="B7" s="61"/>
      <c r="C7" s="61" t="s">
        <v>96</v>
      </c>
      <c r="D7" s="61"/>
      <c r="E7" s="61"/>
      <c r="F7" s="61"/>
    </row>
    <row r="8" spans="1:6" ht="13.5">
      <c r="A8" s="61" t="s">
        <v>97</v>
      </c>
      <c r="B8" s="61">
        <v>5967821.09</v>
      </c>
      <c r="C8" s="61" t="s">
        <v>98</v>
      </c>
      <c r="D8" s="61">
        <v>4900955.88</v>
      </c>
      <c r="E8" s="61">
        <f aca="true" t="shared" si="0" ref="E8:E28">D8-F8</f>
        <v>4900955.88</v>
      </c>
      <c r="F8" s="61">
        <v>0</v>
      </c>
    </row>
    <row r="9" spans="1:6" ht="13.5">
      <c r="A9" s="61" t="s">
        <v>99</v>
      </c>
      <c r="B9" s="61">
        <v>0</v>
      </c>
      <c r="C9" s="61" t="s">
        <v>100</v>
      </c>
      <c r="D9" s="61">
        <v>0</v>
      </c>
      <c r="E9" s="61">
        <f t="shared" si="0"/>
        <v>0</v>
      </c>
      <c r="F9" s="61">
        <v>0</v>
      </c>
    </row>
    <row r="10" spans="1:6" ht="13.5">
      <c r="A10" s="61" t="s">
        <v>101</v>
      </c>
      <c r="B10" s="61">
        <v>0</v>
      </c>
      <c r="C10" s="61" t="s">
        <v>102</v>
      </c>
      <c r="D10" s="61">
        <v>0</v>
      </c>
      <c r="E10" s="61">
        <f t="shared" si="0"/>
        <v>0</v>
      </c>
      <c r="F10" s="61">
        <v>0</v>
      </c>
    </row>
    <row r="11" spans="1:6" ht="13.5">
      <c r="A11" s="61" t="s">
        <v>103</v>
      </c>
      <c r="B11" s="61">
        <v>0</v>
      </c>
      <c r="C11" s="61" t="s">
        <v>104</v>
      </c>
      <c r="D11" s="61">
        <v>0</v>
      </c>
      <c r="E11" s="61">
        <f t="shared" si="0"/>
        <v>0</v>
      </c>
      <c r="F11" s="61">
        <v>0</v>
      </c>
    </row>
    <row r="12" spans="1:6" ht="13.5">
      <c r="A12" s="61" t="s">
        <v>105</v>
      </c>
      <c r="B12" s="61">
        <v>0</v>
      </c>
      <c r="C12" s="61" t="s">
        <v>106</v>
      </c>
      <c r="D12" s="61">
        <v>0</v>
      </c>
      <c r="E12" s="61">
        <f t="shared" si="0"/>
        <v>0</v>
      </c>
      <c r="F12" s="61">
        <v>0</v>
      </c>
    </row>
    <row r="13" spans="1:6" ht="13.5">
      <c r="A13" s="61"/>
      <c r="B13" s="61"/>
      <c r="C13" s="61" t="s">
        <v>107</v>
      </c>
      <c r="D13" s="61">
        <v>0</v>
      </c>
      <c r="E13" s="61">
        <f t="shared" si="0"/>
        <v>0</v>
      </c>
      <c r="F13" s="61">
        <v>0</v>
      </c>
    </row>
    <row r="14" spans="1:6" ht="13.5">
      <c r="A14" s="61"/>
      <c r="B14" s="61"/>
      <c r="C14" s="61" t="s">
        <v>108</v>
      </c>
      <c r="D14" s="61">
        <v>325378.08</v>
      </c>
      <c r="E14" s="61">
        <f t="shared" si="0"/>
        <v>325378.08</v>
      </c>
      <c r="F14" s="61">
        <v>0</v>
      </c>
    </row>
    <row r="15" spans="1:6" ht="13.5">
      <c r="A15" s="61"/>
      <c r="B15" s="61"/>
      <c r="C15" s="61" t="s">
        <v>109</v>
      </c>
      <c r="D15" s="61">
        <v>157708.68</v>
      </c>
      <c r="E15" s="61">
        <f t="shared" si="0"/>
        <v>157708.68</v>
      </c>
      <c r="F15" s="61">
        <v>0</v>
      </c>
    </row>
    <row r="16" spans="1:6" ht="13.5">
      <c r="A16" s="61"/>
      <c r="B16" s="61"/>
      <c r="C16" s="61" t="s">
        <v>110</v>
      </c>
      <c r="D16" s="61">
        <v>0</v>
      </c>
      <c r="E16" s="61">
        <f t="shared" si="0"/>
        <v>0</v>
      </c>
      <c r="F16" s="61">
        <v>0</v>
      </c>
    </row>
    <row r="17" spans="1:6" ht="13.5">
      <c r="A17" s="61" t="s">
        <v>111</v>
      </c>
      <c r="B17" s="61"/>
      <c r="C17" s="61" t="s">
        <v>112</v>
      </c>
      <c r="D17" s="61">
        <v>0</v>
      </c>
      <c r="E17" s="61">
        <f t="shared" si="0"/>
        <v>0</v>
      </c>
      <c r="F17" s="61">
        <v>0</v>
      </c>
    </row>
    <row r="18" spans="1:6" ht="13.5">
      <c r="A18" s="61" t="s">
        <v>97</v>
      </c>
      <c r="B18" s="61">
        <v>0</v>
      </c>
      <c r="C18" s="61" t="s">
        <v>113</v>
      </c>
      <c r="D18" s="61">
        <v>0</v>
      </c>
      <c r="E18" s="61">
        <f t="shared" si="0"/>
        <v>0</v>
      </c>
      <c r="F18" s="61">
        <v>0</v>
      </c>
    </row>
    <row r="19" spans="1:6" ht="13.5">
      <c r="A19" s="61" t="s">
        <v>99</v>
      </c>
      <c r="B19" s="61">
        <v>0</v>
      </c>
      <c r="C19" s="61" t="s">
        <v>114</v>
      </c>
      <c r="D19" s="61">
        <v>0</v>
      </c>
      <c r="E19" s="61">
        <f t="shared" si="0"/>
        <v>0</v>
      </c>
      <c r="F19" s="61">
        <v>0</v>
      </c>
    </row>
    <row r="20" spans="1:6" ht="13.5">
      <c r="A20" s="61"/>
      <c r="B20" s="61"/>
      <c r="C20" s="61" t="s">
        <v>115</v>
      </c>
      <c r="D20" s="61">
        <v>0</v>
      </c>
      <c r="E20" s="61">
        <f t="shared" si="0"/>
        <v>0</v>
      </c>
      <c r="F20" s="61">
        <v>0</v>
      </c>
    </row>
    <row r="21" spans="1:6" ht="13.5">
      <c r="A21" s="61"/>
      <c r="B21" s="61"/>
      <c r="C21" s="61" t="s">
        <v>116</v>
      </c>
      <c r="D21" s="61">
        <v>0</v>
      </c>
      <c r="E21" s="61">
        <f t="shared" si="0"/>
        <v>0</v>
      </c>
      <c r="F21" s="61">
        <v>0</v>
      </c>
    </row>
    <row r="22" spans="1:6" ht="13.5">
      <c r="A22" s="61"/>
      <c r="B22" s="61"/>
      <c r="C22" s="61" t="s">
        <v>117</v>
      </c>
      <c r="D22" s="61">
        <v>0</v>
      </c>
      <c r="E22" s="61">
        <f t="shared" si="0"/>
        <v>0</v>
      </c>
      <c r="F22" s="61">
        <v>0</v>
      </c>
    </row>
    <row r="23" spans="1:6" ht="13.5">
      <c r="A23" s="61"/>
      <c r="B23" s="61"/>
      <c r="C23" s="61" t="s">
        <v>118</v>
      </c>
      <c r="D23" s="61">
        <v>0</v>
      </c>
      <c r="E23" s="61">
        <f t="shared" si="0"/>
        <v>0</v>
      </c>
      <c r="F23" s="61">
        <v>0</v>
      </c>
    </row>
    <row r="24" spans="1:6" ht="13.5">
      <c r="A24" s="61"/>
      <c r="B24" s="61"/>
      <c r="C24" s="61" t="s">
        <v>119</v>
      </c>
      <c r="D24" s="61">
        <v>583778.45</v>
      </c>
      <c r="E24" s="61">
        <f t="shared" si="0"/>
        <v>583778.45</v>
      </c>
      <c r="F24" s="61">
        <v>0</v>
      </c>
    </row>
    <row r="25" spans="1:6" ht="13.5">
      <c r="A25" s="61"/>
      <c r="B25" s="61"/>
      <c r="C25" s="61" t="s">
        <v>120</v>
      </c>
      <c r="D25" s="61">
        <v>0</v>
      </c>
      <c r="E25" s="61">
        <f t="shared" si="0"/>
        <v>0</v>
      </c>
      <c r="F25" s="61">
        <v>0</v>
      </c>
    </row>
    <row r="26" spans="1:6" ht="13.5">
      <c r="A26" s="61"/>
      <c r="B26" s="61"/>
      <c r="C26" s="61" t="s">
        <v>121</v>
      </c>
      <c r="D26" s="61">
        <v>0</v>
      </c>
      <c r="E26" s="61">
        <f t="shared" si="0"/>
        <v>0</v>
      </c>
      <c r="F26" s="61">
        <v>0</v>
      </c>
    </row>
    <row r="27" spans="1:6" ht="13.5">
      <c r="A27" s="61"/>
      <c r="B27" s="61"/>
      <c r="C27" s="61" t="s">
        <v>122</v>
      </c>
      <c r="D27" s="61">
        <v>0</v>
      </c>
      <c r="E27" s="61">
        <f t="shared" si="0"/>
        <v>0</v>
      </c>
      <c r="F27" s="61">
        <v>0</v>
      </c>
    </row>
    <row r="28" spans="1:6" ht="13.5">
      <c r="A28" s="61"/>
      <c r="B28" s="61"/>
      <c r="C28" s="61" t="s">
        <v>123</v>
      </c>
      <c r="D28" s="61">
        <v>0</v>
      </c>
      <c r="E28" s="61">
        <f t="shared" si="0"/>
        <v>0</v>
      </c>
      <c r="F28" s="61">
        <v>0</v>
      </c>
    </row>
    <row r="29" spans="1:6" ht="13.5">
      <c r="A29" s="61" t="s">
        <v>43</v>
      </c>
      <c r="B29" s="61">
        <v>5967821.09</v>
      </c>
      <c r="C29" s="61" t="s">
        <v>44</v>
      </c>
      <c r="D29" s="61">
        <f>SUM(D8:D28)</f>
        <v>5967821.09</v>
      </c>
      <c r="E29" s="61">
        <f>SUM(E8:E28)</f>
        <v>5967821.09</v>
      </c>
      <c r="F29" s="61">
        <f>SUM(F8:F28)</f>
        <v>0</v>
      </c>
    </row>
  </sheetData>
  <sheetProtection/>
  <mergeCells count="3">
    <mergeCell ref="A2:F2"/>
    <mergeCell ref="A5:B5"/>
    <mergeCell ref="C5:F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2">
      <selection activeCell="AQ21" sqref="AQ21"/>
    </sheetView>
  </sheetViews>
  <sheetFormatPr defaultColWidth="9.00390625" defaultRowHeight="15"/>
  <cols>
    <col min="1" max="1" width="7.140625" style="47" customWidth="1"/>
    <col min="2" max="2" width="2.7109375" style="47" customWidth="1"/>
    <col min="3" max="3" width="7.7109375" style="47" customWidth="1"/>
    <col min="4" max="4" width="20.57421875" style="47" customWidth="1"/>
    <col min="5" max="8" width="10.28125" style="47" customWidth="1"/>
    <col min="9" max="9" width="7.140625" style="47" customWidth="1"/>
    <col min="10" max="10" width="3.8515625" style="47" customWidth="1"/>
    <col min="11" max="12" width="7.140625" style="47" customWidth="1"/>
    <col min="13" max="13" width="3.8515625" style="47" customWidth="1"/>
    <col min="14" max="15" width="7.140625" style="47" customWidth="1"/>
    <col min="16" max="17" width="3.8515625" style="47" customWidth="1"/>
    <col min="18" max="19" width="7.140625" style="47" customWidth="1"/>
    <col min="20" max="20" width="3.8515625" style="47" customWidth="1"/>
    <col min="21" max="22" width="7.140625" style="47" customWidth="1"/>
    <col min="23" max="23" width="3.8515625" style="47" customWidth="1"/>
    <col min="24" max="25" width="7.140625" style="47" customWidth="1"/>
    <col min="26" max="27" width="3.8515625" style="47" customWidth="1"/>
    <col min="28" max="29" width="7.140625" style="47" customWidth="1"/>
    <col min="30" max="30" width="3.8515625" style="47" customWidth="1"/>
    <col min="31" max="32" width="7.140625" style="47" customWidth="1"/>
    <col min="33" max="33" width="3.8515625" style="47" customWidth="1"/>
    <col min="34" max="35" width="7.140625" style="47" customWidth="1"/>
    <col min="36" max="36" width="3.8515625" style="47" customWidth="1"/>
    <col min="37" max="38" width="7.140625" style="47" customWidth="1"/>
    <col min="39" max="39" width="3.8515625" style="47" customWidth="1"/>
    <col min="40" max="40" width="7.7109375" style="47" customWidth="1"/>
    <col min="41" max="41" width="7.140625" style="47" customWidth="1"/>
    <col min="42" max="16384" width="9.00390625" style="47" customWidth="1"/>
  </cols>
  <sheetData>
    <row r="1" ht="13.5">
      <c r="AO1" s="47" t="s">
        <v>124</v>
      </c>
    </row>
    <row r="2" spans="1:41" ht="21">
      <c r="A2" s="48" t="s">
        <v>125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4" ht="13.5">
      <c r="AN4" s="47" t="s">
        <v>126</v>
      </c>
    </row>
    <row r="5" spans="1:41" ht="13.5">
      <c r="A5" s="50" t="s">
        <v>8</v>
      </c>
      <c r="B5" s="51"/>
      <c r="C5" s="51"/>
      <c r="D5" s="52"/>
      <c r="E5" s="53" t="s">
        <v>127</v>
      </c>
      <c r="F5" s="50" t="s">
        <v>128</v>
      </c>
      <c r="G5" s="51"/>
      <c r="H5" s="51"/>
      <c r="I5" s="51"/>
      <c r="J5" s="51"/>
      <c r="K5" s="51"/>
      <c r="L5" s="51"/>
      <c r="M5" s="51"/>
      <c r="N5" s="51"/>
      <c r="O5" s="52"/>
      <c r="P5" s="50" t="s">
        <v>129</v>
      </c>
      <c r="Q5" s="51"/>
      <c r="R5" s="51"/>
      <c r="S5" s="51"/>
      <c r="T5" s="51"/>
      <c r="U5" s="51"/>
      <c r="V5" s="51"/>
      <c r="W5" s="51"/>
      <c r="X5" s="51"/>
      <c r="Y5" s="52"/>
      <c r="Z5" s="50" t="s">
        <v>130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2"/>
    </row>
    <row r="6" spans="1:41" ht="13.5">
      <c r="A6" s="54" t="s">
        <v>55</v>
      </c>
      <c r="B6" s="56"/>
      <c r="C6" s="53" t="s">
        <v>131</v>
      </c>
      <c r="D6" s="53" t="s">
        <v>56</v>
      </c>
      <c r="E6" s="57"/>
      <c r="F6" s="53" t="s">
        <v>47</v>
      </c>
      <c r="G6" s="50" t="s">
        <v>132</v>
      </c>
      <c r="H6" s="51"/>
      <c r="I6" s="52"/>
      <c r="J6" s="50" t="s">
        <v>133</v>
      </c>
      <c r="K6" s="51"/>
      <c r="L6" s="52"/>
      <c r="M6" s="50" t="s">
        <v>134</v>
      </c>
      <c r="N6" s="51"/>
      <c r="O6" s="52"/>
      <c r="P6" s="53" t="s">
        <v>47</v>
      </c>
      <c r="Q6" s="50" t="s">
        <v>132</v>
      </c>
      <c r="R6" s="51"/>
      <c r="S6" s="52"/>
      <c r="T6" s="50" t="s">
        <v>133</v>
      </c>
      <c r="U6" s="51"/>
      <c r="V6" s="52"/>
      <c r="W6" s="50" t="s">
        <v>134</v>
      </c>
      <c r="X6" s="51"/>
      <c r="Y6" s="52"/>
      <c r="Z6" s="53" t="s">
        <v>47</v>
      </c>
      <c r="AA6" s="50" t="s">
        <v>132</v>
      </c>
      <c r="AB6" s="51"/>
      <c r="AC6" s="52"/>
      <c r="AD6" s="50" t="s">
        <v>133</v>
      </c>
      <c r="AE6" s="51"/>
      <c r="AF6" s="52"/>
      <c r="AG6" s="50" t="s">
        <v>134</v>
      </c>
      <c r="AH6" s="51"/>
      <c r="AI6" s="52"/>
      <c r="AJ6" s="50" t="s">
        <v>135</v>
      </c>
      <c r="AK6" s="51"/>
      <c r="AL6" s="52"/>
      <c r="AM6" s="50" t="s">
        <v>136</v>
      </c>
      <c r="AN6" s="51"/>
      <c r="AO6" s="52"/>
    </row>
    <row r="7" spans="1:41" ht="13.5">
      <c r="A7" s="54" t="s">
        <v>63</v>
      </c>
      <c r="B7" s="54" t="s">
        <v>64</v>
      </c>
      <c r="C7" s="55"/>
      <c r="D7" s="55"/>
      <c r="E7" s="55"/>
      <c r="F7" s="55"/>
      <c r="G7" s="54" t="s">
        <v>59</v>
      </c>
      <c r="H7" s="54" t="s">
        <v>86</v>
      </c>
      <c r="I7" s="54" t="s">
        <v>87</v>
      </c>
      <c r="J7" s="54" t="s">
        <v>59</v>
      </c>
      <c r="K7" s="54" t="s">
        <v>86</v>
      </c>
      <c r="L7" s="54" t="s">
        <v>87</v>
      </c>
      <c r="M7" s="54" t="s">
        <v>59</v>
      </c>
      <c r="N7" s="54" t="s">
        <v>86</v>
      </c>
      <c r="O7" s="54" t="s">
        <v>87</v>
      </c>
      <c r="P7" s="55"/>
      <c r="Q7" s="54" t="s">
        <v>59</v>
      </c>
      <c r="R7" s="54" t="s">
        <v>86</v>
      </c>
      <c r="S7" s="54" t="s">
        <v>87</v>
      </c>
      <c r="T7" s="54" t="s">
        <v>59</v>
      </c>
      <c r="U7" s="54" t="s">
        <v>86</v>
      </c>
      <c r="V7" s="54" t="s">
        <v>87</v>
      </c>
      <c r="W7" s="54" t="s">
        <v>59</v>
      </c>
      <c r="X7" s="54" t="s">
        <v>86</v>
      </c>
      <c r="Y7" s="54" t="s">
        <v>87</v>
      </c>
      <c r="Z7" s="55"/>
      <c r="AA7" s="54" t="s">
        <v>59</v>
      </c>
      <c r="AB7" s="54" t="s">
        <v>86</v>
      </c>
      <c r="AC7" s="54" t="s">
        <v>87</v>
      </c>
      <c r="AD7" s="54" t="s">
        <v>59</v>
      </c>
      <c r="AE7" s="54" t="s">
        <v>86</v>
      </c>
      <c r="AF7" s="54" t="s">
        <v>87</v>
      </c>
      <c r="AG7" s="54" t="s">
        <v>59</v>
      </c>
      <c r="AH7" s="54" t="s">
        <v>86</v>
      </c>
      <c r="AI7" s="54" t="s">
        <v>87</v>
      </c>
      <c r="AJ7" s="54" t="s">
        <v>59</v>
      </c>
      <c r="AK7" s="54" t="s">
        <v>86</v>
      </c>
      <c r="AL7" s="54" t="s">
        <v>87</v>
      </c>
      <c r="AM7" s="54" t="s">
        <v>59</v>
      </c>
      <c r="AN7" s="54" t="s">
        <v>86</v>
      </c>
      <c r="AO7" s="54" t="s">
        <v>87</v>
      </c>
    </row>
    <row r="8" spans="1:41" ht="13.5">
      <c r="A8" s="56"/>
      <c r="B8" s="56"/>
      <c r="C8" s="56"/>
      <c r="D8" s="54" t="s">
        <v>47</v>
      </c>
      <c r="E8" s="56">
        <v>5967821.09</v>
      </c>
      <c r="F8" s="56">
        <v>5967821.09</v>
      </c>
      <c r="G8" s="56">
        <v>5967821.09</v>
      </c>
      <c r="H8" s="56">
        <v>5464261.09</v>
      </c>
      <c r="I8" s="56">
        <v>503560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</row>
    <row r="9" spans="1:41" ht="13.5">
      <c r="A9" s="56"/>
      <c r="B9" s="56"/>
      <c r="C9" s="54" t="s">
        <v>67</v>
      </c>
      <c r="D9" s="54" t="s">
        <v>0</v>
      </c>
      <c r="E9" s="56">
        <v>5967821.09</v>
      </c>
      <c r="F9" s="56">
        <v>5967821.09</v>
      </c>
      <c r="G9" s="56">
        <v>5967821.09</v>
      </c>
      <c r="H9" s="56">
        <v>5464261.09</v>
      </c>
      <c r="I9" s="56">
        <v>503560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</row>
    <row r="10" spans="1:41" ht="13.5">
      <c r="A10" s="54" t="s">
        <v>137</v>
      </c>
      <c r="B10" s="54" t="s">
        <v>70</v>
      </c>
      <c r="C10" s="54" t="s">
        <v>71</v>
      </c>
      <c r="D10" s="54" t="s">
        <v>138</v>
      </c>
      <c r="E10" s="56">
        <v>1785081</v>
      </c>
      <c r="F10" s="56">
        <v>1785081</v>
      </c>
      <c r="G10" s="56">
        <v>1785081</v>
      </c>
      <c r="H10" s="56">
        <v>1785081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</row>
    <row r="11" spans="1:41" ht="13.5">
      <c r="A11" s="54" t="s">
        <v>137</v>
      </c>
      <c r="B11" s="54" t="s">
        <v>82</v>
      </c>
      <c r="C11" s="54" t="s">
        <v>71</v>
      </c>
      <c r="D11" s="54" t="s">
        <v>139</v>
      </c>
      <c r="E11" s="56">
        <v>469590.71</v>
      </c>
      <c r="F11" s="56">
        <v>469590.71</v>
      </c>
      <c r="G11" s="56">
        <v>469590.71</v>
      </c>
      <c r="H11" s="56">
        <v>469590.71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</row>
    <row r="12" spans="1:41" ht="13.5">
      <c r="A12" s="54" t="s">
        <v>137</v>
      </c>
      <c r="B12" s="54" t="s">
        <v>140</v>
      </c>
      <c r="C12" s="54" t="s">
        <v>71</v>
      </c>
      <c r="D12" s="54" t="s">
        <v>83</v>
      </c>
      <c r="E12" s="56">
        <v>583778.45</v>
      </c>
      <c r="F12" s="56">
        <v>583778.45</v>
      </c>
      <c r="G12" s="56">
        <v>583778.45</v>
      </c>
      <c r="H12" s="56">
        <v>583778.45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</row>
    <row r="13" spans="1:41" ht="13.5">
      <c r="A13" s="54" t="s">
        <v>137</v>
      </c>
      <c r="B13" s="54" t="s">
        <v>73</v>
      </c>
      <c r="C13" s="54" t="s">
        <v>71</v>
      </c>
      <c r="D13" s="54" t="s">
        <v>141</v>
      </c>
      <c r="E13" s="56">
        <v>1407636.67</v>
      </c>
      <c r="F13" s="56">
        <v>1407636.67</v>
      </c>
      <c r="G13" s="56">
        <v>1407636.67</v>
      </c>
      <c r="H13" s="56">
        <v>1407636.67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</row>
    <row r="14" spans="1:41" ht="13.5">
      <c r="A14" s="54" t="s">
        <v>142</v>
      </c>
      <c r="B14" s="54" t="s">
        <v>70</v>
      </c>
      <c r="C14" s="54" t="s">
        <v>71</v>
      </c>
      <c r="D14" s="54" t="s">
        <v>143</v>
      </c>
      <c r="E14" s="56">
        <v>1028262.26</v>
      </c>
      <c r="F14" s="56">
        <v>1028262.26</v>
      </c>
      <c r="G14" s="56">
        <v>1028262.26</v>
      </c>
      <c r="H14" s="56">
        <v>654702.26</v>
      </c>
      <c r="I14" s="56">
        <v>373560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</row>
    <row r="15" spans="1:41" ht="13.5">
      <c r="A15" s="54" t="s">
        <v>142</v>
      </c>
      <c r="B15" s="54" t="s">
        <v>82</v>
      </c>
      <c r="C15" s="54" t="s">
        <v>71</v>
      </c>
      <c r="D15" s="54" t="s">
        <v>144</v>
      </c>
      <c r="E15" s="56">
        <v>5000</v>
      </c>
      <c r="F15" s="56">
        <v>5000</v>
      </c>
      <c r="G15" s="56">
        <v>5000</v>
      </c>
      <c r="H15" s="56">
        <v>5000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</row>
    <row r="16" spans="1:41" ht="13.5">
      <c r="A16" s="54" t="s">
        <v>142</v>
      </c>
      <c r="B16" s="54" t="s">
        <v>140</v>
      </c>
      <c r="C16" s="54" t="s">
        <v>71</v>
      </c>
      <c r="D16" s="54" t="s">
        <v>145</v>
      </c>
      <c r="E16" s="56">
        <v>30000</v>
      </c>
      <c r="F16" s="56">
        <v>30000</v>
      </c>
      <c r="G16" s="56">
        <v>30000</v>
      </c>
      <c r="H16" s="56">
        <v>30000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</row>
    <row r="17" spans="1:41" ht="13.5">
      <c r="A17" s="54" t="s">
        <v>142</v>
      </c>
      <c r="B17" s="54" t="s">
        <v>76</v>
      </c>
      <c r="C17" s="54" t="s">
        <v>71</v>
      </c>
      <c r="D17" s="54" t="s">
        <v>146</v>
      </c>
      <c r="E17" s="56">
        <v>60000</v>
      </c>
      <c r="F17" s="56">
        <v>60000</v>
      </c>
      <c r="G17" s="56">
        <v>60000</v>
      </c>
      <c r="H17" s="56">
        <v>60000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</row>
    <row r="18" spans="1:41" ht="13.5">
      <c r="A18" s="54" t="s">
        <v>142</v>
      </c>
      <c r="B18" s="54" t="s">
        <v>147</v>
      </c>
      <c r="C18" s="54" t="s">
        <v>71</v>
      </c>
      <c r="D18" s="54" t="s">
        <v>148</v>
      </c>
      <c r="E18" s="56">
        <v>5000</v>
      </c>
      <c r="F18" s="56">
        <v>5000</v>
      </c>
      <c r="G18" s="56">
        <v>5000</v>
      </c>
      <c r="H18" s="56">
        <v>5000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</row>
    <row r="19" spans="1:41" ht="13.5">
      <c r="A19" s="54" t="s">
        <v>142</v>
      </c>
      <c r="B19" s="54" t="s">
        <v>149</v>
      </c>
      <c r="C19" s="54" t="s">
        <v>71</v>
      </c>
      <c r="D19" s="54" t="s">
        <v>150</v>
      </c>
      <c r="E19" s="56">
        <v>150000</v>
      </c>
      <c r="F19" s="56">
        <v>150000</v>
      </c>
      <c r="G19" s="56">
        <v>150000</v>
      </c>
      <c r="H19" s="56">
        <v>150000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</row>
    <row r="20" spans="1:41" ht="13.5">
      <c r="A20" s="54" t="s">
        <v>142</v>
      </c>
      <c r="B20" s="54" t="s">
        <v>151</v>
      </c>
      <c r="C20" s="54" t="s">
        <v>71</v>
      </c>
      <c r="D20" s="54" t="s">
        <v>152</v>
      </c>
      <c r="E20" s="56">
        <v>35000</v>
      </c>
      <c r="F20" s="56">
        <v>35000</v>
      </c>
      <c r="G20" s="56">
        <v>35000</v>
      </c>
      <c r="H20" s="56">
        <v>5000</v>
      </c>
      <c r="I20" s="56">
        <v>30000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</row>
    <row r="21" spans="1:41" ht="13.5">
      <c r="A21" s="54" t="s">
        <v>142</v>
      </c>
      <c r="B21" s="54" t="s">
        <v>73</v>
      </c>
      <c r="C21" s="54" t="s">
        <v>71</v>
      </c>
      <c r="D21" s="54" t="s">
        <v>153</v>
      </c>
      <c r="E21" s="56">
        <v>325300</v>
      </c>
      <c r="F21" s="56">
        <v>325300</v>
      </c>
      <c r="G21" s="56">
        <v>325300</v>
      </c>
      <c r="H21" s="56">
        <v>225300</v>
      </c>
      <c r="I21" s="56">
        <v>100000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</row>
    <row r="22" spans="1:41" ht="13.5">
      <c r="A22" s="54" t="s">
        <v>154</v>
      </c>
      <c r="B22" s="54" t="s">
        <v>70</v>
      </c>
      <c r="C22" s="54" t="s">
        <v>71</v>
      </c>
      <c r="D22" s="54" t="s">
        <v>155</v>
      </c>
      <c r="E22" s="56">
        <v>52032</v>
      </c>
      <c r="F22" s="56">
        <v>52032</v>
      </c>
      <c r="G22" s="56">
        <v>52032</v>
      </c>
      <c r="H22" s="56">
        <v>52032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</row>
    <row r="23" spans="1:41" ht="13.5">
      <c r="A23" s="54" t="s">
        <v>156</v>
      </c>
      <c r="B23" s="54" t="s">
        <v>73</v>
      </c>
      <c r="C23" s="54" t="s">
        <v>71</v>
      </c>
      <c r="D23" s="54" t="s">
        <v>157</v>
      </c>
      <c r="E23" s="56">
        <v>31140</v>
      </c>
      <c r="F23" s="56">
        <v>31140</v>
      </c>
      <c r="G23" s="56">
        <v>31140</v>
      </c>
      <c r="H23" s="56">
        <v>31140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</row>
  </sheetData>
  <sheetProtection/>
  <mergeCells count="22">
    <mergeCell ref="A2:AO2"/>
    <mergeCell ref="A5:D5"/>
    <mergeCell ref="F5:O5"/>
    <mergeCell ref="P5:Y5"/>
    <mergeCell ref="Z5:AO5"/>
    <mergeCell ref="G6:I6"/>
    <mergeCell ref="J6:L6"/>
    <mergeCell ref="M6:O6"/>
    <mergeCell ref="Q6:S6"/>
    <mergeCell ref="T6:V6"/>
    <mergeCell ref="W6:Y6"/>
    <mergeCell ref="AA6:AC6"/>
    <mergeCell ref="AD6:AF6"/>
    <mergeCell ref="AG6:AI6"/>
    <mergeCell ref="AJ6:AL6"/>
    <mergeCell ref="AM6:AO6"/>
    <mergeCell ref="C6:C7"/>
    <mergeCell ref="D6:D7"/>
    <mergeCell ref="E5:E7"/>
    <mergeCell ref="F6:F7"/>
    <mergeCell ref="P6:P7"/>
    <mergeCell ref="Z6:Z7"/>
  </mergeCells>
  <printOptions/>
  <pageMargins left="0.19652777777777777" right="0.1180555555555555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3"/>
  <sheetViews>
    <sheetView workbookViewId="0" topLeftCell="A1">
      <selection activeCell="DC18" sqref="DC18"/>
    </sheetView>
  </sheetViews>
  <sheetFormatPr defaultColWidth="9.00390625" defaultRowHeight="15"/>
  <cols>
    <col min="1" max="1" width="3.140625" style="47" customWidth="1"/>
    <col min="2" max="3" width="2.28125" style="47" customWidth="1"/>
    <col min="4" max="4" width="7.7109375" style="47" customWidth="1"/>
    <col min="5" max="5" width="23.421875" style="47" customWidth="1"/>
    <col min="6" max="7" width="10.28125" style="47" customWidth="1"/>
    <col min="8" max="9" width="7.140625" style="47" customWidth="1"/>
    <col min="10" max="10" width="5.8515625" style="47" customWidth="1"/>
    <col min="11" max="11" width="5.7109375" style="47" customWidth="1"/>
    <col min="12" max="12" width="6.140625" style="47" customWidth="1"/>
    <col min="13" max="13" width="10.57421875" style="47" customWidth="1"/>
    <col min="14" max="14" width="6.00390625" style="47" customWidth="1"/>
    <col min="15" max="15" width="10.57421875" style="47" customWidth="1"/>
    <col min="16" max="16" width="6.28125" style="47" customWidth="1"/>
    <col min="17" max="17" width="8.8515625" style="47" customWidth="1"/>
    <col min="18" max="18" width="9.421875" style="47" customWidth="1"/>
    <col min="19" max="19" width="4.7109375" style="47" customWidth="1"/>
    <col min="20" max="20" width="10.57421875" style="47" customWidth="1"/>
    <col min="21" max="21" width="10.28125" style="47" customWidth="1"/>
    <col min="22" max="22" width="6.7109375" style="47" customWidth="1"/>
    <col min="23" max="23" width="5.8515625" style="47" customWidth="1"/>
    <col min="24" max="27" width="4.140625" style="47" customWidth="1"/>
    <col min="28" max="28" width="5.8515625" style="47" customWidth="1"/>
    <col min="29" max="29" width="4.28125" style="47" customWidth="1"/>
    <col min="30" max="30" width="5.28125" style="47" customWidth="1"/>
    <col min="31" max="31" width="6.7109375" style="47" customWidth="1"/>
    <col min="32" max="32" width="8.140625" style="47" customWidth="1"/>
    <col min="33" max="33" width="6.7109375" style="47" customWidth="1"/>
    <col min="34" max="35" width="5.57421875" style="47" customWidth="1"/>
    <col min="36" max="37" width="5.8515625" style="47" customWidth="1"/>
    <col min="38" max="38" width="5.7109375" style="47" customWidth="1"/>
    <col min="39" max="39" width="5.57421875" style="47" customWidth="1"/>
    <col min="40" max="40" width="5.421875" style="47" customWidth="1"/>
    <col min="41" max="41" width="5.8515625" style="47" customWidth="1"/>
    <col min="42" max="42" width="5.140625" style="47" customWidth="1"/>
    <col min="43" max="43" width="8.57421875" style="47" customWidth="1"/>
    <col min="44" max="44" width="5.57421875" style="47" customWidth="1"/>
    <col min="45" max="46" width="8.8515625" style="47" customWidth="1"/>
    <col min="47" max="47" width="6.00390625" style="47" customWidth="1"/>
    <col min="48" max="48" width="6.421875" style="47" customWidth="1"/>
    <col min="49" max="49" width="5.8515625" style="47" customWidth="1"/>
    <col min="50" max="51" width="4.28125" style="47" customWidth="1"/>
    <col min="52" max="52" width="5.28125" style="47" customWidth="1"/>
    <col min="53" max="54" width="4.00390625" style="47" customWidth="1"/>
    <col min="55" max="55" width="4.57421875" style="47" customWidth="1"/>
    <col min="56" max="56" width="5.57421875" style="47" customWidth="1"/>
    <col min="57" max="57" width="4.57421875" style="47" customWidth="1"/>
    <col min="58" max="58" width="4.140625" style="47" customWidth="1"/>
    <col min="59" max="59" width="5.57421875" style="47" customWidth="1"/>
    <col min="60" max="60" width="8.8515625" style="47" customWidth="1"/>
    <col min="61" max="61" width="3.8515625" style="47" customWidth="1"/>
    <col min="62" max="62" width="5.140625" style="47" customWidth="1"/>
    <col min="63" max="63" width="5.00390625" style="47" customWidth="1"/>
    <col min="64" max="64" width="5.7109375" style="47" customWidth="1"/>
    <col min="65" max="65" width="6.57421875" style="47" customWidth="1"/>
    <col min="66" max="66" width="3.8515625" style="47" customWidth="1"/>
    <col min="67" max="67" width="7.140625" style="47" customWidth="1"/>
    <col min="68" max="68" width="6.140625" style="47" customWidth="1"/>
    <col min="69" max="69" width="5.7109375" style="47" customWidth="1"/>
    <col min="70" max="70" width="6.140625" style="47" customWidth="1"/>
    <col min="71" max="71" width="5.8515625" style="47" customWidth="1"/>
    <col min="72" max="72" width="8.8515625" style="47" customWidth="1"/>
    <col min="73" max="73" width="6.421875" style="47" customWidth="1"/>
    <col min="74" max="74" width="7.28125" style="47" customWidth="1"/>
    <col min="75" max="75" width="7.57421875" style="47" customWidth="1"/>
    <col min="76" max="76" width="7.8515625" style="47" customWidth="1"/>
    <col min="77" max="77" width="6.28125" style="47" customWidth="1"/>
    <col min="78" max="78" width="7.421875" style="47" customWidth="1"/>
    <col min="79" max="79" width="3.8515625" style="47" customWidth="1"/>
    <col min="80" max="80" width="5.421875" style="47" customWidth="1"/>
    <col min="81" max="81" width="5.28125" style="47" customWidth="1"/>
    <col min="82" max="82" width="6.00390625" style="47" customWidth="1"/>
    <col min="83" max="83" width="5.00390625" style="47" customWidth="1"/>
    <col min="84" max="84" width="4.7109375" style="47" customWidth="1"/>
    <col min="85" max="85" width="6.140625" style="47" customWidth="1"/>
    <col min="86" max="86" width="4.7109375" style="47" customWidth="1"/>
    <col min="87" max="87" width="4.8515625" style="47" customWidth="1"/>
    <col min="88" max="88" width="4.7109375" style="47" customWidth="1"/>
    <col min="89" max="89" width="5.57421875" style="47" customWidth="1"/>
    <col min="90" max="90" width="4.421875" style="47" customWidth="1"/>
    <col min="91" max="91" width="4.8515625" style="47" customWidth="1"/>
    <col min="92" max="93" width="5.7109375" style="47" customWidth="1"/>
    <col min="94" max="94" width="4.28125" style="47" customWidth="1"/>
    <col min="95" max="95" width="5.57421875" style="47" customWidth="1"/>
    <col min="96" max="96" width="3.8515625" style="47" customWidth="1"/>
    <col min="97" max="97" width="5.421875" style="47" customWidth="1"/>
    <col min="98" max="98" width="5.8515625" style="47" customWidth="1"/>
    <col min="99" max="99" width="3.8515625" style="47" customWidth="1"/>
    <col min="100" max="100" width="5.140625" style="47" customWidth="1"/>
    <col min="101" max="101" width="5.57421875" style="47" customWidth="1"/>
    <col min="102" max="102" width="4.28125" style="47" customWidth="1"/>
    <col min="103" max="103" width="4.140625" style="47" customWidth="1"/>
    <col min="104" max="104" width="5.7109375" style="47" customWidth="1"/>
    <col min="105" max="105" width="3.8515625" style="47" customWidth="1"/>
    <col min="106" max="107" width="6.7109375" style="47" customWidth="1"/>
    <col min="108" max="109" width="3.8515625" style="47" customWidth="1"/>
    <col min="110" max="110" width="5.28125" style="47" customWidth="1"/>
    <col min="111" max="111" width="8.8515625" style="47" customWidth="1"/>
    <col min="112" max="112" width="5.00390625" style="47" customWidth="1"/>
    <col min="113" max="16384" width="9.00390625" style="47" customWidth="1"/>
  </cols>
  <sheetData>
    <row r="1" ht="13.5">
      <c r="DH1" s="47" t="s">
        <v>158</v>
      </c>
    </row>
    <row r="2" spans="1:112" ht="21">
      <c r="A2" s="48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</row>
    <row r="3" ht="13.5">
      <c r="DG3" s="47" t="s">
        <v>5</v>
      </c>
    </row>
    <row r="4" spans="1:112" ht="13.5">
      <c r="A4" s="50" t="s">
        <v>160</v>
      </c>
      <c r="B4" s="51"/>
      <c r="C4" s="52"/>
      <c r="D4" s="53" t="s">
        <v>131</v>
      </c>
      <c r="E4" s="53" t="s">
        <v>161</v>
      </c>
      <c r="F4" s="54" t="s">
        <v>162</v>
      </c>
      <c r="G4" s="50" t="s">
        <v>163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50" t="s">
        <v>164</v>
      </c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2"/>
      <c r="AW4" s="50" t="s">
        <v>165</v>
      </c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2"/>
      <c r="BI4" s="50" t="s">
        <v>166</v>
      </c>
      <c r="BJ4" s="51"/>
      <c r="BK4" s="51"/>
      <c r="BL4" s="51"/>
      <c r="BM4" s="52"/>
      <c r="BN4" s="50" t="s">
        <v>167</v>
      </c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2"/>
      <c r="CA4" s="50" t="s">
        <v>168</v>
      </c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2"/>
      <c r="CR4" s="50" t="s">
        <v>169</v>
      </c>
      <c r="CS4" s="51"/>
      <c r="CT4" s="52"/>
      <c r="CU4" s="50" t="s">
        <v>170</v>
      </c>
      <c r="CV4" s="51"/>
      <c r="CW4" s="51"/>
      <c r="CX4" s="51"/>
      <c r="CY4" s="51"/>
      <c r="CZ4" s="52"/>
      <c r="DA4" s="50" t="s">
        <v>171</v>
      </c>
      <c r="DB4" s="51"/>
      <c r="DC4" s="52"/>
      <c r="DD4" s="50" t="s">
        <v>172</v>
      </c>
      <c r="DE4" s="51"/>
      <c r="DF4" s="51"/>
      <c r="DG4" s="51"/>
      <c r="DH4" s="52"/>
    </row>
    <row r="5" spans="1:112" ht="45">
      <c r="A5" s="54" t="s">
        <v>63</v>
      </c>
      <c r="B5" s="54" t="s">
        <v>64</v>
      </c>
      <c r="C5" s="54" t="s">
        <v>65</v>
      </c>
      <c r="D5" s="55"/>
      <c r="E5" s="55"/>
      <c r="F5" s="54" t="s">
        <v>127</v>
      </c>
      <c r="G5" s="54" t="s">
        <v>59</v>
      </c>
      <c r="H5" s="54" t="s">
        <v>173</v>
      </c>
      <c r="I5" s="54" t="s">
        <v>174</v>
      </c>
      <c r="J5" s="54" t="s">
        <v>175</v>
      </c>
      <c r="K5" s="54" t="s">
        <v>176</v>
      </c>
      <c r="L5" s="54" t="s">
        <v>177</v>
      </c>
      <c r="M5" s="54" t="s">
        <v>178</v>
      </c>
      <c r="N5" s="54" t="s">
        <v>179</v>
      </c>
      <c r="O5" s="54" t="s">
        <v>180</v>
      </c>
      <c r="P5" s="54" t="s">
        <v>181</v>
      </c>
      <c r="Q5" s="54" t="s">
        <v>182</v>
      </c>
      <c r="R5" s="54" t="s">
        <v>183</v>
      </c>
      <c r="S5" s="54" t="s">
        <v>184</v>
      </c>
      <c r="T5" s="54" t="s">
        <v>185</v>
      </c>
      <c r="U5" s="54" t="s">
        <v>59</v>
      </c>
      <c r="V5" s="54" t="s">
        <v>186</v>
      </c>
      <c r="W5" s="54" t="s">
        <v>187</v>
      </c>
      <c r="X5" s="54" t="s">
        <v>188</v>
      </c>
      <c r="Y5" s="54" t="s">
        <v>189</v>
      </c>
      <c r="Z5" s="54" t="s">
        <v>190</v>
      </c>
      <c r="AA5" s="54" t="s">
        <v>191</v>
      </c>
      <c r="AB5" s="54" t="s">
        <v>192</v>
      </c>
      <c r="AC5" s="54" t="s">
        <v>193</v>
      </c>
      <c r="AD5" s="54" t="s">
        <v>194</v>
      </c>
      <c r="AE5" s="54" t="s">
        <v>195</v>
      </c>
      <c r="AF5" s="54" t="s">
        <v>196</v>
      </c>
      <c r="AG5" s="54" t="s">
        <v>197</v>
      </c>
      <c r="AH5" s="54" t="s">
        <v>198</v>
      </c>
      <c r="AI5" s="54" t="s">
        <v>199</v>
      </c>
      <c r="AJ5" s="54" t="s">
        <v>200</v>
      </c>
      <c r="AK5" s="54" t="s">
        <v>201</v>
      </c>
      <c r="AL5" s="54" t="s">
        <v>202</v>
      </c>
      <c r="AM5" s="54" t="s">
        <v>203</v>
      </c>
      <c r="AN5" s="54" t="s">
        <v>204</v>
      </c>
      <c r="AO5" s="54" t="s">
        <v>205</v>
      </c>
      <c r="AP5" s="54" t="s">
        <v>206</v>
      </c>
      <c r="AQ5" s="54" t="s">
        <v>207</v>
      </c>
      <c r="AR5" s="54" t="s">
        <v>208</v>
      </c>
      <c r="AS5" s="54" t="s">
        <v>209</v>
      </c>
      <c r="AT5" s="54" t="s">
        <v>210</v>
      </c>
      <c r="AU5" s="54" t="s">
        <v>211</v>
      </c>
      <c r="AV5" s="54" t="s">
        <v>212</v>
      </c>
      <c r="AW5" s="54" t="s">
        <v>59</v>
      </c>
      <c r="AX5" s="54" t="s">
        <v>213</v>
      </c>
      <c r="AY5" s="54" t="s">
        <v>214</v>
      </c>
      <c r="AZ5" s="54" t="s">
        <v>215</v>
      </c>
      <c r="BA5" s="54" t="s">
        <v>216</v>
      </c>
      <c r="BB5" s="54" t="s">
        <v>217</v>
      </c>
      <c r="BC5" s="54" t="s">
        <v>218</v>
      </c>
      <c r="BD5" s="54" t="s">
        <v>219</v>
      </c>
      <c r="BE5" s="54" t="s">
        <v>220</v>
      </c>
      <c r="BF5" s="54" t="s">
        <v>221</v>
      </c>
      <c r="BG5" s="54" t="s">
        <v>222</v>
      </c>
      <c r="BH5" s="54" t="s">
        <v>223</v>
      </c>
      <c r="BI5" s="54" t="s">
        <v>59</v>
      </c>
      <c r="BJ5" s="54" t="s">
        <v>224</v>
      </c>
      <c r="BK5" s="54" t="s">
        <v>225</v>
      </c>
      <c r="BL5" s="54" t="s">
        <v>226</v>
      </c>
      <c r="BM5" s="54" t="s">
        <v>227</v>
      </c>
      <c r="BN5" s="54" t="s">
        <v>59</v>
      </c>
      <c r="BO5" s="54" t="s">
        <v>228</v>
      </c>
      <c r="BP5" s="54" t="s">
        <v>229</v>
      </c>
      <c r="BQ5" s="54" t="s">
        <v>230</v>
      </c>
      <c r="BR5" s="54" t="s">
        <v>231</v>
      </c>
      <c r="BS5" s="54" t="s">
        <v>232</v>
      </c>
      <c r="BT5" s="54" t="s">
        <v>233</v>
      </c>
      <c r="BU5" s="54" t="s">
        <v>234</v>
      </c>
      <c r="BV5" s="54" t="s">
        <v>235</v>
      </c>
      <c r="BW5" s="54" t="s">
        <v>236</v>
      </c>
      <c r="BX5" s="54" t="s">
        <v>237</v>
      </c>
      <c r="BY5" s="54" t="s">
        <v>238</v>
      </c>
      <c r="BZ5" s="54" t="s">
        <v>239</v>
      </c>
      <c r="CA5" s="54" t="s">
        <v>59</v>
      </c>
      <c r="CB5" s="54" t="s">
        <v>240</v>
      </c>
      <c r="CC5" s="54" t="s">
        <v>241</v>
      </c>
      <c r="CD5" s="54" t="s">
        <v>242</v>
      </c>
      <c r="CE5" s="54" t="s">
        <v>243</v>
      </c>
      <c r="CF5" s="54" t="s">
        <v>244</v>
      </c>
      <c r="CG5" s="54" t="s">
        <v>245</v>
      </c>
      <c r="CH5" s="54" t="s">
        <v>246</v>
      </c>
      <c r="CI5" s="54" t="s">
        <v>247</v>
      </c>
      <c r="CJ5" s="54" t="s">
        <v>248</v>
      </c>
      <c r="CK5" s="54" t="s">
        <v>249</v>
      </c>
      <c r="CL5" s="54" t="s">
        <v>250</v>
      </c>
      <c r="CM5" s="54" t="s">
        <v>251</v>
      </c>
      <c r="CN5" s="54" t="s">
        <v>252</v>
      </c>
      <c r="CO5" s="54" t="s">
        <v>253</v>
      </c>
      <c r="CP5" s="54" t="s">
        <v>254</v>
      </c>
      <c r="CQ5" s="54" t="s">
        <v>255</v>
      </c>
      <c r="CR5" s="54" t="s">
        <v>59</v>
      </c>
      <c r="CS5" s="54" t="s">
        <v>256</v>
      </c>
      <c r="CT5" s="54" t="s">
        <v>257</v>
      </c>
      <c r="CU5" s="54" t="s">
        <v>59</v>
      </c>
      <c r="CV5" s="54" t="s">
        <v>256</v>
      </c>
      <c r="CW5" s="54" t="s">
        <v>258</v>
      </c>
      <c r="CX5" s="54" t="s">
        <v>259</v>
      </c>
      <c r="CY5" s="54" t="s">
        <v>260</v>
      </c>
      <c r="CZ5" s="54" t="s">
        <v>257</v>
      </c>
      <c r="DA5" s="54" t="s">
        <v>59</v>
      </c>
      <c r="DB5" s="54" t="s">
        <v>261</v>
      </c>
      <c r="DC5" s="54" t="s">
        <v>262</v>
      </c>
      <c r="DD5" s="54" t="s">
        <v>59</v>
      </c>
      <c r="DE5" s="54" t="s">
        <v>263</v>
      </c>
      <c r="DF5" s="54" t="s">
        <v>264</v>
      </c>
      <c r="DG5" s="54" t="s">
        <v>265</v>
      </c>
      <c r="DH5" s="54" t="s">
        <v>266</v>
      </c>
    </row>
    <row r="6" spans="1:112" ht="13.5">
      <c r="A6" s="56"/>
      <c r="B6" s="56"/>
      <c r="C6" s="56"/>
      <c r="D6" s="54" t="s">
        <v>47</v>
      </c>
      <c r="E6" s="56"/>
      <c r="F6" s="56">
        <v>5967821.09</v>
      </c>
      <c r="G6" s="56">
        <v>4298118.83</v>
      </c>
      <c r="H6" s="56">
        <v>916788</v>
      </c>
      <c r="I6" s="56">
        <v>797172</v>
      </c>
      <c r="J6" s="56">
        <v>71121</v>
      </c>
      <c r="K6" s="56">
        <v>0</v>
      </c>
      <c r="L6" s="56">
        <v>52032</v>
      </c>
      <c r="M6" s="56">
        <v>293938.08</v>
      </c>
      <c r="N6" s="56">
        <v>0</v>
      </c>
      <c r="O6" s="56">
        <v>157708.68</v>
      </c>
      <c r="P6" s="56">
        <v>0</v>
      </c>
      <c r="Q6" s="56">
        <v>17943.95</v>
      </c>
      <c r="R6" s="56">
        <v>583778.45</v>
      </c>
      <c r="S6" s="56">
        <v>0</v>
      </c>
      <c r="T6" s="56">
        <v>1407636.67</v>
      </c>
      <c r="U6" s="56">
        <v>1638562.26</v>
      </c>
      <c r="V6" s="56">
        <v>399000</v>
      </c>
      <c r="W6" s="56">
        <v>30000</v>
      </c>
      <c r="X6" s="56">
        <v>0</v>
      </c>
      <c r="Y6" s="56">
        <v>0</v>
      </c>
      <c r="Z6" s="56">
        <v>0</v>
      </c>
      <c r="AA6" s="56">
        <v>0</v>
      </c>
      <c r="AB6" s="56">
        <v>99560</v>
      </c>
      <c r="AC6" s="56">
        <v>0</v>
      </c>
      <c r="AD6" s="56">
        <v>0</v>
      </c>
      <c r="AE6" s="56">
        <v>270000</v>
      </c>
      <c r="AF6" s="56">
        <v>0</v>
      </c>
      <c r="AG6" s="56">
        <v>35000</v>
      </c>
      <c r="AH6" s="56">
        <v>0</v>
      </c>
      <c r="AI6" s="56">
        <v>5000</v>
      </c>
      <c r="AJ6" s="56">
        <v>30000</v>
      </c>
      <c r="AK6" s="56">
        <v>5000</v>
      </c>
      <c r="AL6" s="56">
        <v>0</v>
      </c>
      <c r="AM6" s="56">
        <v>0</v>
      </c>
      <c r="AN6" s="56">
        <v>0</v>
      </c>
      <c r="AO6" s="56">
        <v>60000</v>
      </c>
      <c r="AP6" s="56">
        <v>0</v>
      </c>
      <c r="AQ6" s="56">
        <v>36742.26</v>
      </c>
      <c r="AR6" s="56">
        <v>0</v>
      </c>
      <c r="AS6" s="56">
        <v>150000</v>
      </c>
      <c r="AT6" s="56">
        <v>192960</v>
      </c>
      <c r="AU6" s="56">
        <v>0</v>
      </c>
      <c r="AV6" s="56">
        <v>325300</v>
      </c>
      <c r="AW6" s="56">
        <v>31140</v>
      </c>
      <c r="AX6" s="56">
        <v>0</v>
      </c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6">
        <v>0</v>
      </c>
      <c r="BE6" s="56">
        <v>0</v>
      </c>
      <c r="BF6" s="56">
        <v>0</v>
      </c>
      <c r="BG6" s="56">
        <v>0</v>
      </c>
      <c r="BH6" s="56">
        <v>31140</v>
      </c>
      <c r="BI6" s="56">
        <v>0</v>
      </c>
      <c r="BJ6" s="56">
        <v>0</v>
      </c>
      <c r="BK6" s="56">
        <v>0</v>
      </c>
      <c r="BL6" s="56">
        <v>0</v>
      </c>
      <c r="BM6" s="56">
        <v>0</v>
      </c>
      <c r="BN6" s="56">
        <v>0</v>
      </c>
      <c r="BO6" s="56">
        <v>0</v>
      </c>
      <c r="BP6" s="56">
        <v>0</v>
      </c>
      <c r="BQ6" s="56">
        <v>0</v>
      </c>
      <c r="BR6" s="56">
        <v>0</v>
      </c>
      <c r="BS6" s="56">
        <v>0</v>
      </c>
      <c r="BT6" s="56">
        <v>0</v>
      </c>
      <c r="BU6" s="56">
        <v>0</v>
      </c>
      <c r="BV6" s="56">
        <v>0</v>
      </c>
      <c r="BW6" s="56">
        <v>0</v>
      </c>
      <c r="BX6" s="56">
        <v>0</v>
      </c>
      <c r="BY6" s="56">
        <v>0</v>
      </c>
      <c r="BZ6" s="56">
        <v>0</v>
      </c>
      <c r="CA6" s="56">
        <v>0</v>
      </c>
      <c r="CB6" s="56">
        <v>0</v>
      </c>
      <c r="CC6" s="56">
        <v>0</v>
      </c>
      <c r="CD6" s="56">
        <v>0</v>
      </c>
      <c r="CE6" s="56">
        <v>0</v>
      </c>
      <c r="CF6" s="56">
        <v>0</v>
      </c>
      <c r="CG6" s="56">
        <v>0</v>
      </c>
      <c r="CH6" s="56">
        <v>0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0</v>
      </c>
      <c r="CV6" s="56">
        <v>0</v>
      </c>
      <c r="CW6" s="56">
        <v>0</v>
      </c>
      <c r="CX6" s="56">
        <v>0</v>
      </c>
      <c r="CY6" s="56">
        <v>0</v>
      </c>
      <c r="CZ6" s="56">
        <v>0</v>
      </c>
      <c r="DA6" s="56">
        <v>0</v>
      </c>
      <c r="DB6" s="56">
        <v>0</v>
      </c>
      <c r="DC6" s="56">
        <v>0</v>
      </c>
      <c r="DD6" s="56">
        <v>0</v>
      </c>
      <c r="DE6" s="56">
        <v>0</v>
      </c>
      <c r="DF6" s="56">
        <v>0</v>
      </c>
      <c r="DG6" s="56">
        <v>0</v>
      </c>
      <c r="DH6" s="56">
        <v>0</v>
      </c>
    </row>
    <row r="7" spans="1:112" ht="13.5">
      <c r="A7" s="56"/>
      <c r="B7" s="56"/>
      <c r="C7" s="56"/>
      <c r="D7" s="54" t="s">
        <v>67</v>
      </c>
      <c r="E7" s="54" t="s">
        <v>0</v>
      </c>
      <c r="F7" s="56">
        <v>5967821.09</v>
      </c>
      <c r="G7" s="56">
        <v>4298118.83</v>
      </c>
      <c r="H7" s="56">
        <v>916788</v>
      </c>
      <c r="I7" s="56">
        <v>797172</v>
      </c>
      <c r="J7" s="56">
        <v>71121</v>
      </c>
      <c r="K7" s="56">
        <v>0</v>
      </c>
      <c r="L7" s="56">
        <v>52032</v>
      </c>
      <c r="M7" s="56">
        <v>293938.08</v>
      </c>
      <c r="N7" s="56">
        <v>0</v>
      </c>
      <c r="O7" s="56">
        <v>157708.68</v>
      </c>
      <c r="P7" s="56">
        <v>0</v>
      </c>
      <c r="Q7" s="56">
        <v>17943.95</v>
      </c>
      <c r="R7" s="56">
        <v>583778.45</v>
      </c>
      <c r="S7" s="56">
        <v>0</v>
      </c>
      <c r="T7" s="56">
        <v>1407636.67</v>
      </c>
      <c r="U7" s="56">
        <v>1638562.26</v>
      </c>
      <c r="V7" s="56">
        <v>399000</v>
      </c>
      <c r="W7" s="56">
        <v>30000</v>
      </c>
      <c r="X7" s="56">
        <v>0</v>
      </c>
      <c r="Y7" s="56">
        <v>0</v>
      </c>
      <c r="Z7" s="56">
        <v>0</v>
      </c>
      <c r="AA7" s="56">
        <v>0</v>
      </c>
      <c r="AB7" s="56">
        <v>99560</v>
      </c>
      <c r="AC7" s="56">
        <v>0</v>
      </c>
      <c r="AD7" s="56">
        <v>0</v>
      </c>
      <c r="AE7" s="56">
        <v>270000</v>
      </c>
      <c r="AF7" s="56">
        <v>0</v>
      </c>
      <c r="AG7" s="56">
        <v>35000</v>
      </c>
      <c r="AH7" s="56">
        <v>0</v>
      </c>
      <c r="AI7" s="56">
        <v>5000</v>
      </c>
      <c r="AJ7" s="56">
        <v>30000</v>
      </c>
      <c r="AK7" s="56">
        <v>5000</v>
      </c>
      <c r="AL7" s="56">
        <v>0</v>
      </c>
      <c r="AM7" s="56">
        <v>0</v>
      </c>
      <c r="AN7" s="56">
        <v>0</v>
      </c>
      <c r="AO7" s="56">
        <v>60000</v>
      </c>
      <c r="AP7" s="56">
        <v>0</v>
      </c>
      <c r="AQ7" s="56">
        <v>36742.26</v>
      </c>
      <c r="AR7" s="56">
        <v>0</v>
      </c>
      <c r="AS7" s="56">
        <v>150000</v>
      </c>
      <c r="AT7" s="56">
        <v>192960</v>
      </c>
      <c r="AU7" s="56">
        <v>0</v>
      </c>
      <c r="AV7" s="56">
        <v>325300</v>
      </c>
      <c r="AW7" s="56">
        <v>31140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6">
        <v>0</v>
      </c>
      <c r="BG7" s="56">
        <v>0</v>
      </c>
      <c r="BH7" s="56">
        <v>31140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6">
        <v>0</v>
      </c>
      <c r="DH7" s="56">
        <v>0</v>
      </c>
    </row>
    <row r="8" spans="1:112" ht="13.5">
      <c r="A8" s="54" t="s">
        <v>68</v>
      </c>
      <c r="B8" s="54" t="s">
        <v>69</v>
      </c>
      <c r="C8" s="54" t="s">
        <v>70</v>
      </c>
      <c r="D8" s="54" t="s">
        <v>71</v>
      </c>
      <c r="E8" s="54" t="s">
        <v>72</v>
      </c>
      <c r="F8" s="56">
        <v>4397395.88</v>
      </c>
      <c r="G8" s="56">
        <v>3262693.62</v>
      </c>
      <c r="H8" s="56">
        <v>916788</v>
      </c>
      <c r="I8" s="56">
        <v>797172</v>
      </c>
      <c r="J8" s="56">
        <v>71121</v>
      </c>
      <c r="K8" s="56">
        <v>0</v>
      </c>
      <c r="L8" s="56">
        <v>52032</v>
      </c>
      <c r="M8" s="56">
        <v>0</v>
      </c>
      <c r="N8" s="56">
        <v>0</v>
      </c>
      <c r="O8" s="56">
        <v>0</v>
      </c>
      <c r="P8" s="56">
        <v>0</v>
      </c>
      <c r="Q8" s="56">
        <v>17943.95</v>
      </c>
      <c r="R8" s="56">
        <v>0</v>
      </c>
      <c r="S8" s="56">
        <v>0</v>
      </c>
      <c r="T8" s="56">
        <v>1407636.67</v>
      </c>
      <c r="U8" s="56">
        <v>1134702.26</v>
      </c>
      <c r="V8" s="56">
        <v>225000</v>
      </c>
      <c r="W8" s="56">
        <v>20000</v>
      </c>
      <c r="X8" s="56">
        <v>0</v>
      </c>
      <c r="Y8" s="56">
        <v>0</v>
      </c>
      <c r="Z8" s="56">
        <v>0</v>
      </c>
      <c r="AA8" s="56">
        <v>0</v>
      </c>
      <c r="AB8" s="56">
        <v>80000</v>
      </c>
      <c r="AC8" s="56">
        <v>0</v>
      </c>
      <c r="AD8" s="56">
        <v>0</v>
      </c>
      <c r="AE8" s="56">
        <v>100000</v>
      </c>
      <c r="AF8" s="56">
        <v>0</v>
      </c>
      <c r="AG8" s="56">
        <v>5000</v>
      </c>
      <c r="AH8" s="56">
        <v>0</v>
      </c>
      <c r="AI8" s="56">
        <v>5000</v>
      </c>
      <c r="AJ8" s="56">
        <v>30000</v>
      </c>
      <c r="AK8" s="56">
        <v>5000</v>
      </c>
      <c r="AL8" s="56">
        <v>0</v>
      </c>
      <c r="AM8" s="56">
        <v>0</v>
      </c>
      <c r="AN8" s="56">
        <v>0</v>
      </c>
      <c r="AO8" s="56">
        <v>60000</v>
      </c>
      <c r="AP8" s="56">
        <v>0</v>
      </c>
      <c r="AQ8" s="56">
        <v>36742.26</v>
      </c>
      <c r="AR8" s="56">
        <v>0</v>
      </c>
      <c r="AS8" s="56">
        <v>150000</v>
      </c>
      <c r="AT8" s="56">
        <v>192960</v>
      </c>
      <c r="AU8" s="56">
        <v>0</v>
      </c>
      <c r="AV8" s="56">
        <v>225000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0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56">
        <v>0</v>
      </c>
      <c r="DB8" s="56">
        <v>0</v>
      </c>
      <c r="DC8" s="56">
        <v>0</v>
      </c>
      <c r="DD8" s="56">
        <v>0</v>
      </c>
      <c r="DE8" s="56">
        <v>0</v>
      </c>
      <c r="DF8" s="56">
        <v>0</v>
      </c>
      <c r="DG8" s="56">
        <v>0</v>
      </c>
      <c r="DH8" s="56">
        <v>0</v>
      </c>
    </row>
    <row r="9" spans="1:112" ht="13.5">
      <c r="A9" s="54" t="s">
        <v>68</v>
      </c>
      <c r="B9" s="54" t="s">
        <v>69</v>
      </c>
      <c r="C9" s="54" t="s">
        <v>73</v>
      </c>
      <c r="D9" s="54" t="s">
        <v>71</v>
      </c>
      <c r="E9" s="54" t="s">
        <v>74</v>
      </c>
      <c r="F9" s="56">
        <v>503560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503560</v>
      </c>
      <c r="V9" s="56">
        <v>174000</v>
      </c>
      <c r="W9" s="56">
        <v>10000</v>
      </c>
      <c r="X9" s="56">
        <v>0</v>
      </c>
      <c r="Y9" s="56">
        <v>0</v>
      </c>
      <c r="Z9" s="56">
        <v>0</v>
      </c>
      <c r="AA9" s="56">
        <v>0</v>
      </c>
      <c r="AB9" s="56">
        <v>19560</v>
      </c>
      <c r="AC9" s="56">
        <v>0</v>
      </c>
      <c r="AD9" s="56">
        <v>0</v>
      </c>
      <c r="AE9" s="56">
        <v>170000</v>
      </c>
      <c r="AF9" s="56">
        <v>0</v>
      </c>
      <c r="AG9" s="56">
        <v>30000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100000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56">
        <v>0</v>
      </c>
      <c r="DB9" s="56">
        <v>0</v>
      </c>
      <c r="DC9" s="56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</row>
    <row r="10" spans="1:112" ht="22.5">
      <c r="A10" s="54" t="s">
        <v>75</v>
      </c>
      <c r="B10" s="54" t="s">
        <v>76</v>
      </c>
      <c r="C10" s="54" t="s">
        <v>76</v>
      </c>
      <c r="D10" s="54" t="s">
        <v>71</v>
      </c>
      <c r="E10" s="54" t="s">
        <v>77</v>
      </c>
      <c r="F10" s="56">
        <v>293938.08</v>
      </c>
      <c r="G10" s="56">
        <v>293938.08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293938.08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</row>
    <row r="11" spans="1:112" ht="13.5">
      <c r="A11" s="54" t="s">
        <v>75</v>
      </c>
      <c r="B11" s="54" t="s">
        <v>76</v>
      </c>
      <c r="C11" s="54" t="s">
        <v>73</v>
      </c>
      <c r="D11" s="54" t="s">
        <v>71</v>
      </c>
      <c r="E11" s="54" t="s">
        <v>78</v>
      </c>
      <c r="F11" s="56">
        <v>31440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300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300</v>
      </c>
      <c r="AW11" s="56">
        <v>31140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31140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</row>
    <row r="12" spans="1:112" ht="13.5">
      <c r="A12" s="54" t="s">
        <v>79</v>
      </c>
      <c r="B12" s="54" t="s">
        <v>69</v>
      </c>
      <c r="C12" s="54" t="s">
        <v>70</v>
      </c>
      <c r="D12" s="54" t="s">
        <v>71</v>
      </c>
      <c r="E12" s="54" t="s">
        <v>80</v>
      </c>
      <c r="F12" s="56">
        <v>157708.68</v>
      </c>
      <c r="G12" s="56">
        <v>157708.68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157708.68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0</v>
      </c>
      <c r="DA12" s="56">
        <v>0</v>
      </c>
      <c r="DB12" s="56">
        <v>0</v>
      </c>
      <c r="DC12" s="56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</row>
    <row r="13" spans="1:112" ht="13.5">
      <c r="A13" s="54" t="s">
        <v>81</v>
      </c>
      <c r="B13" s="54" t="s">
        <v>82</v>
      </c>
      <c r="C13" s="54" t="s">
        <v>70</v>
      </c>
      <c r="D13" s="54" t="s">
        <v>71</v>
      </c>
      <c r="E13" s="54" t="s">
        <v>83</v>
      </c>
      <c r="F13" s="56">
        <v>583778.45</v>
      </c>
      <c r="G13" s="56">
        <v>583778.45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583778.45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0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6">
        <v>0</v>
      </c>
      <c r="CH13" s="56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56">
        <v>0</v>
      </c>
      <c r="DB13" s="56">
        <v>0</v>
      </c>
      <c r="DC13" s="56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</row>
  </sheetData>
  <sheetProtection/>
  <mergeCells count="14">
    <mergeCell ref="A2:DH2"/>
    <mergeCell ref="A4:C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D4:D5"/>
    <mergeCell ref="E4:E5"/>
  </mergeCells>
  <printOptions/>
  <pageMargins left="0.3145833333333333" right="0.19652777777777777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D13" sqref="D13"/>
    </sheetView>
  </sheetViews>
  <sheetFormatPr defaultColWidth="9.00390625" defaultRowHeight="15"/>
  <cols>
    <col min="2" max="2" width="3.7109375" style="0" customWidth="1"/>
    <col min="4" max="4" width="31.421875" style="0" customWidth="1"/>
    <col min="5" max="5" width="11.7109375" style="0" customWidth="1"/>
  </cols>
  <sheetData>
    <row r="1" ht="13.5">
      <c r="G1" t="s">
        <v>267</v>
      </c>
    </row>
    <row r="2" spans="1:7" ht="21">
      <c r="A2" s="36" t="s">
        <v>268</v>
      </c>
      <c r="B2" s="37"/>
      <c r="C2" s="37"/>
      <c r="D2" s="37"/>
      <c r="E2" s="37"/>
      <c r="F2" s="37"/>
      <c r="G2" s="37"/>
    </row>
    <row r="3" ht="13.5">
      <c r="G3" t="s">
        <v>5</v>
      </c>
    </row>
    <row r="4" spans="1:7" ht="13.5">
      <c r="A4" s="38" t="s">
        <v>269</v>
      </c>
      <c r="B4" s="39"/>
      <c r="C4" s="39"/>
      <c r="D4" s="40"/>
      <c r="E4" s="38" t="s">
        <v>270</v>
      </c>
      <c r="F4" s="39"/>
      <c r="G4" s="40"/>
    </row>
    <row r="5" spans="1:7" ht="13.5">
      <c r="A5" s="42" t="s">
        <v>55</v>
      </c>
      <c r="B5" s="42"/>
      <c r="C5" s="42" t="s">
        <v>66</v>
      </c>
      <c r="D5" s="42" t="s">
        <v>271</v>
      </c>
      <c r="E5" s="42" t="s">
        <v>47</v>
      </c>
      <c r="F5" s="42" t="s">
        <v>272</v>
      </c>
      <c r="G5" s="42" t="s">
        <v>273</v>
      </c>
    </row>
    <row r="6" spans="1:7" ht="13.5">
      <c r="A6" s="42" t="s">
        <v>63</v>
      </c>
      <c r="B6" s="42" t="s">
        <v>64</v>
      </c>
      <c r="C6" s="42"/>
      <c r="D6" s="42"/>
      <c r="E6" s="42"/>
      <c r="F6" s="42"/>
      <c r="G6" s="42"/>
    </row>
    <row r="7" spans="1:7" ht="13.5">
      <c r="A7" s="42"/>
      <c r="B7" s="42"/>
      <c r="C7" s="42"/>
      <c r="D7" s="42" t="s">
        <v>47</v>
      </c>
      <c r="E7" s="42">
        <v>5464261.09</v>
      </c>
      <c r="F7" s="42">
        <v>4329258.83</v>
      </c>
      <c r="G7" s="42">
        <v>1135002.26</v>
      </c>
    </row>
    <row r="8" spans="1:7" ht="13.5">
      <c r="A8" s="42"/>
      <c r="B8" s="42"/>
      <c r="C8" s="42" t="s">
        <v>67</v>
      </c>
      <c r="D8" s="42" t="s">
        <v>0</v>
      </c>
      <c r="E8" s="42">
        <v>5464261.09</v>
      </c>
      <c r="F8" s="42">
        <v>4329258.83</v>
      </c>
      <c r="G8" s="42">
        <v>1135002.26</v>
      </c>
    </row>
    <row r="9" spans="1:7" ht="13.5">
      <c r="A9" s="42" t="s">
        <v>274</v>
      </c>
      <c r="B9" s="42" t="s">
        <v>70</v>
      </c>
      <c r="C9" s="42" t="s">
        <v>71</v>
      </c>
      <c r="D9" s="42" t="s">
        <v>275</v>
      </c>
      <c r="E9" s="42">
        <v>916788</v>
      </c>
      <c r="F9" s="42">
        <v>916788</v>
      </c>
      <c r="G9" s="42">
        <v>0</v>
      </c>
    </row>
    <row r="10" spans="1:7" ht="13.5">
      <c r="A10" s="42" t="s">
        <v>274</v>
      </c>
      <c r="B10" s="42" t="s">
        <v>82</v>
      </c>
      <c r="C10" s="42" t="s">
        <v>71</v>
      </c>
      <c r="D10" s="42" t="s">
        <v>276</v>
      </c>
      <c r="E10" s="42">
        <v>797172</v>
      </c>
      <c r="F10" s="42">
        <v>797172</v>
      </c>
      <c r="G10" s="42">
        <v>0</v>
      </c>
    </row>
    <row r="11" spans="1:7" ht="13.5">
      <c r="A11" s="42" t="s">
        <v>274</v>
      </c>
      <c r="B11" s="42" t="s">
        <v>140</v>
      </c>
      <c r="C11" s="42" t="s">
        <v>71</v>
      </c>
      <c r="D11" s="42" t="s">
        <v>277</v>
      </c>
      <c r="E11" s="42">
        <v>71121</v>
      </c>
      <c r="F11" s="42">
        <v>71121</v>
      </c>
      <c r="G11" s="42">
        <v>0</v>
      </c>
    </row>
    <row r="12" spans="1:7" ht="13.5">
      <c r="A12" s="42" t="s">
        <v>274</v>
      </c>
      <c r="B12" s="42" t="s">
        <v>278</v>
      </c>
      <c r="C12" s="42" t="s">
        <v>71</v>
      </c>
      <c r="D12" s="42" t="s">
        <v>279</v>
      </c>
      <c r="E12" s="42">
        <v>52032</v>
      </c>
      <c r="F12" s="42">
        <v>52032</v>
      </c>
      <c r="G12" s="42">
        <v>0</v>
      </c>
    </row>
    <row r="13" spans="1:7" ht="13.5">
      <c r="A13" s="42" t="s">
        <v>274</v>
      </c>
      <c r="B13" s="42" t="s">
        <v>149</v>
      </c>
      <c r="C13" s="42" t="s">
        <v>71</v>
      </c>
      <c r="D13" s="42" t="s">
        <v>280</v>
      </c>
      <c r="E13" s="42">
        <v>293938.08</v>
      </c>
      <c r="F13" s="42">
        <v>293938.08</v>
      </c>
      <c r="G13" s="42">
        <v>0</v>
      </c>
    </row>
    <row r="14" spans="1:7" ht="13.5">
      <c r="A14" s="42" t="s">
        <v>274</v>
      </c>
      <c r="B14" s="42" t="s">
        <v>281</v>
      </c>
      <c r="C14" s="42" t="s">
        <v>71</v>
      </c>
      <c r="D14" s="42" t="s">
        <v>282</v>
      </c>
      <c r="E14" s="42">
        <v>157708.68</v>
      </c>
      <c r="F14" s="42">
        <v>157708.68</v>
      </c>
      <c r="G14" s="42">
        <v>0</v>
      </c>
    </row>
    <row r="15" spans="1:7" ht="13.5">
      <c r="A15" s="42" t="s">
        <v>274</v>
      </c>
      <c r="B15" s="42" t="s">
        <v>283</v>
      </c>
      <c r="C15" s="42" t="s">
        <v>71</v>
      </c>
      <c r="D15" s="42" t="s">
        <v>284</v>
      </c>
      <c r="E15" s="42">
        <v>17943.95</v>
      </c>
      <c r="F15" s="42">
        <v>17943.95</v>
      </c>
      <c r="G15" s="42">
        <v>0</v>
      </c>
    </row>
    <row r="16" spans="1:7" ht="13.5">
      <c r="A16" s="42" t="s">
        <v>274</v>
      </c>
      <c r="B16" s="42" t="s">
        <v>285</v>
      </c>
      <c r="C16" s="42" t="s">
        <v>71</v>
      </c>
      <c r="D16" s="42" t="s">
        <v>83</v>
      </c>
      <c r="E16" s="42">
        <v>583778.45</v>
      </c>
      <c r="F16" s="42">
        <v>583778.45</v>
      </c>
      <c r="G16" s="42">
        <v>0</v>
      </c>
    </row>
    <row r="17" spans="1:7" ht="13.5">
      <c r="A17" s="42" t="s">
        <v>274</v>
      </c>
      <c r="B17" s="42" t="s">
        <v>73</v>
      </c>
      <c r="C17" s="42" t="s">
        <v>71</v>
      </c>
      <c r="D17" s="42" t="s">
        <v>141</v>
      </c>
      <c r="E17" s="42">
        <v>1407636.67</v>
      </c>
      <c r="F17" s="42">
        <v>1407636.67</v>
      </c>
      <c r="G17" s="42">
        <v>0</v>
      </c>
    </row>
    <row r="18" spans="1:7" ht="13.5">
      <c r="A18" s="42" t="s">
        <v>286</v>
      </c>
      <c r="B18" s="42" t="s">
        <v>70</v>
      </c>
      <c r="C18" s="42" t="s">
        <v>71</v>
      </c>
      <c r="D18" s="42" t="s">
        <v>287</v>
      </c>
      <c r="E18" s="42">
        <v>225000</v>
      </c>
      <c r="F18" s="42">
        <v>0</v>
      </c>
      <c r="G18" s="42">
        <v>225000</v>
      </c>
    </row>
    <row r="19" spans="1:7" ht="13.5">
      <c r="A19" s="42" t="s">
        <v>286</v>
      </c>
      <c r="B19" s="42" t="s">
        <v>82</v>
      </c>
      <c r="C19" s="42" t="s">
        <v>71</v>
      </c>
      <c r="D19" s="42" t="s">
        <v>288</v>
      </c>
      <c r="E19" s="42">
        <v>20000</v>
      </c>
      <c r="F19" s="42">
        <v>0</v>
      </c>
      <c r="G19" s="42">
        <v>20000</v>
      </c>
    </row>
    <row r="20" spans="1:7" ht="13.5">
      <c r="A20" s="42" t="s">
        <v>286</v>
      </c>
      <c r="B20" s="42" t="s">
        <v>278</v>
      </c>
      <c r="C20" s="42" t="s">
        <v>71</v>
      </c>
      <c r="D20" s="42" t="s">
        <v>289</v>
      </c>
      <c r="E20" s="42">
        <v>80000</v>
      </c>
      <c r="F20" s="42">
        <v>0</v>
      </c>
      <c r="G20" s="42">
        <v>80000</v>
      </c>
    </row>
    <row r="21" spans="1:7" ht="13.5">
      <c r="A21" s="42" t="s">
        <v>286</v>
      </c>
      <c r="B21" s="42" t="s">
        <v>69</v>
      </c>
      <c r="C21" s="42" t="s">
        <v>71</v>
      </c>
      <c r="D21" s="42" t="s">
        <v>290</v>
      </c>
      <c r="E21" s="42">
        <v>100000</v>
      </c>
      <c r="F21" s="42">
        <v>0</v>
      </c>
      <c r="G21" s="42">
        <v>100000</v>
      </c>
    </row>
    <row r="22" spans="1:7" ht="13.5">
      <c r="A22" s="42" t="s">
        <v>286</v>
      </c>
      <c r="B22" s="42" t="s">
        <v>285</v>
      </c>
      <c r="C22" s="42" t="s">
        <v>71</v>
      </c>
      <c r="D22" s="42" t="s">
        <v>291</v>
      </c>
      <c r="E22" s="42">
        <v>5000</v>
      </c>
      <c r="F22" s="42">
        <v>0</v>
      </c>
      <c r="G22" s="42">
        <v>5000</v>
      </c>
    </row>
    <row r="23" spans="1:7" ht="13.5">
      <c r="A23" s="42" t="s">
        <v>286</v>
      </c>
      <c r="B23" s="42" t="s">
        <v>292</v>
      </c>
      <c r="C23" s="42" t="s">
        <v>71</v>
      </c>
      <c r="D23" s="42" t="s">
        <v>144</v>
      </c>
      <c r="E23" s="42">
        <v>5000</v>
      </c>
      <c r="F23" s="42">
        <v>0</v>
      </c>
      <c r="G23" s="42">
        <v>5000</v>
      </c>
    </row>
    <row r="24" spans="1:7" ht="13.5">
      <c r="A24" s="42" t="s">
        <v>286</v>
      </c>
      <c r="B24" s="42" t="s">
        <v>293</v>
      </c>
      <c r="C24" s="42" t="s">
        <v>71</v>
      </c>
      <c r="D24" s="42" t="s">
        <v>145</v>
      </c>
      <c r="E24" s="42">
        <v>30000</v>
      </c>
      <c r="F24" s="42">
        <v>0</v>
      </c>
      <c r="G24" s="42">
        <v>30000</v>
      </c>
    </row>
    <row r="25" spans="1:7" ht="13.5">
      <c r="A25" s="42" t="s">
        <v>286</v>
      </c>
      <c r="B25" s="42" t="s">
        <v>294</v>
      </c>
      <c r="C25" s="42" t="s">
        <v>71</v>
      </c>
      <c r="D25" s="42" t="s">
        <v>148</v>
      </c>
      <c r="E25" s="42">
        <v>5000</v>
      </c>
      <c r="F25" s="42">
        <v>0</v>
      </c>
      <c r="G25" s="42">
        <v>5000</v>
      </c>
    </row>
    <row r="26" spans="1:7" ht="13.5">
      <c r="A26" s="42" t="s">
        <v>286</v>
      </c>
      <c r="B26" s="42" t="s">
        <v>295</v>
      </c>
      <c r="C26" s="42" t="s">
        <v>71</v>
      </c>
      <c r="D26" s="42" t="s">
        <v>296</v>
      </c>
      <c r="E26" s="42">
        <v>60000</v>
      </c>
      <c r="F26" s="42">
        <v>0</v>
      </c>
      <c r="G26" s="42">
        <v>60000</v>
      </c>
    </row>
    <row r="27" spans="1:7" ht="13.5">
      <c r="A27" s="42" t="s">
        <v>286</v>
      </c>
      <c r="B27" s="42" t="s">
        <v>297</v>
      </c>
      <c r="C27" s="42" t="s">
        <v>71</v>
      </c>
      <c r="D27" s="42" t="s">
        <v>298</v>
      </c>
      <c r="E27" s="42">
        <v>36742.26</v>
      </c>
      <c r="F27" s="42">
        <v>0</v>
      </c>
      <c r="G27" s="42">
        <v>36742.26</v>
      </c>
    </row>
    <row r="28" spans="1:7" ht="13.5">
      <c r="A28" s="42" t="s">
        <v>286</v>
      </c>
      <c r="B28" s="42" t="s">
        <v>299</v>
      </c>
      <c r="C28" s="42" t="s">
        <v>71</v>
      </c>
      <c r="D28" s="42" t="s">
        <v>150</v>
      </c>
      <c r="E28" s="42">
        <v>150000</v>
      </c>
      <c r="F28" s="42">
        <v>0</v>
      </c>
      <c r="G28" s="42">
        <v>150000</v>
      </c>
    </row>
    <row r="29" spans="1:7" ht="13.5">
      <c r="A29" s="42" t="s">
        <v>286</v>
      </c>
      <c r="B29" s="42" t="s">
        <v>300</v>
      </c>
      <c r="C29" s="42" t="s">
        <v>71</v>
      </c>
      <c r="D29" s="42" t="s">
        <v>301</v>
      </c>
      <c r="E29" s="42">
        <v>192960</v>
      </c>
      <c r="F29" s="42">
        <v>0</v>
      </c>
      <c r="G29" s="42">
        <v>192960</v>
      </c>
    </row>
    <row r="30" spans="1:7" ht="13.5">
      <c r="A30" s="42" t="s">
        <v>286</v>
      </c>
      <c r="B30" s="42" t="s">
        <v>73</v>
      </c>
      <c r="C30" s="42" t="s">
        <v>71</v>
      </c>
      <c r="D30" s="42" t="s">
        <v>153</v>
      </c>
      <c r="E30" s="42">
        <v>225300</v>
      </c>
      <c r="F30" s="42">
        <v>0</v>
      </c>
      <c r="G30" s="42">
        <v>225300</v>
      </c>
    </row>
    <row r="31" spans="1:7" ht="13.5">
      <c r="A31" s="42" t="s">
        <v>302</v>
      </c>
      <c r="B31" s="42" t="s">
        <v>73</v>
      </c>
      <c r="C31" s="42" t="s">
        <v>71</v>
      </c>
      <c r="D31" s="42" t="s">
        <v>303</v>
      </c>
      <c r="E31" s="42">
        <v>31140</v>
      </c>
      <c r="F31" s="42">
        <v>31140</v>
      </c>
      <c r="G31" s="42">
        <v>0</v>
      </c>
    </row>
  </sheetData>
  <sheetProtection/>
  <mergeCells count="3">
    <mergeCell ref="A2:G2"/>
    <mergeCell ref="A4:D4"/>
    <mergeCell ref="E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G10" sqref="G10"/>
    </sheetView>
  </sheetViews>
  <sheetFormatPr defaultColWidth="9.00390625" defaultRowHeight="15"/>
  <cols>
    <col min="5" max="5" width="32.140625" style="0" customWidth="1"/>
  </cols>
  <sheetData>
    <row r="1" ht="13.5">
      <c r="F1" t="s">
        <v>304</v>
      </c>
    </row>
    <row r="2" spans="1:6" ht="13.5">
      <c r="A2" s="44" t="s">
        <v>305</v>
      </c>
      <c r="B2" s="44"/>
      <c r="C2" s="44"/>
      <c r="D2" s="44"/>
      <c r="E2" s="44"/>
      <c r="F2" s="44"/>
    </row>
    <row r="3" ht="13.5">
      <c r="F3" t="s">
        <v>5</v>
      </c>
    </row>
    <row r="4" spans="1:6" ht="13.5">
      <c r="A4" s="38" t="s">
        <v>55</v>
      </c>
      <c r="B4" s="39"/>
      <c r="C4" s="40"/>
      <c r="D4" s="41" t="s">
        <v>66</v>
      </c>
      <c r="E4" s="41" t="s">
        <v>306</v>
      </c>
      <c r="F4" s="41" t="s">
        <v>57</v>
      </c>
    </row>
    <row r="5" spans="1:6" ht="13.5">
      <c r="A5" s="42" t="s">
        <v>63</v>
      </c>
      <c r="B5" s="42" t="s">
        <v>64</v>
      </c>
      <c r="C5" s="42" t="s">
        <v>65</v>
      </c>
      <c r="D5" s="43"/>
      <c r="E5" s="43"/>
      <c r="F5" s="43"/>
    </row>
    <row r="6" spans="1:6" ht="13.5">
      <c r="A6" s="42"/>
      <c r="B6" s="42"/>
      <c r="C6" s="42"/>
      <c r="D6" s="42"/>
      <c r="E6" s="42" t="s">
        <v>47</v>
      </c>
      <c r="F6" s="42">
        <v>503560</v>
      </c>
    </row>
    <row r="7" spans="1:6" ht="13.5">
      <c r="A7" s="42"/>
      <c r="B7" s="42"/>
      <c r="C7" s="42"/>
      <c r="D7" s="42" t="s">
        <v>67</v>
      </c>
      <c r="E7" s="42" t="s">
        <v>0</v>
      </c>
      <c r="F7" s="42">
        <v>503560</v>
      </c>
    </row>
    <row r="8" spans="1:6" ht="13.5">
      <c r="A8" s="42" t="s">
        <v>68</v>
      </c>
      <c r="B8" s="42" t="s">
        <v>69</v>
      </c>
      <c r="C8" s="42" t="s">
        <v>73</v>
      </c>
      <c r="D8" s="42" t="s">
        <v>71</v>
      </c>
      <c r="E8" s="42" t="s">
        <v>307</v>
      </c>
      <c r="F8" s="42">
        <v>79000</v>
      </c>
    </row>
    <row r="9" spans="1:6" ht="13.5">
      <c r="A9" s="42" t="s">
        <v>68</v>
      </c>
      <c r="B9" s="42" t="s">
        <v>69</v>
      </c>
      <c r="C9" s="42" t="s">
        <v>73</v>
      </c>
      <c r="D9" s="42" t="s">
        <v>71</v>
      </c>
      <c r="E9" s="42" t="s">
        <v>308</v>
      </c>
      <c r="F9" s="42">
        <v>30000</v>
      </c>
    </row>
    <row r="10" spans="1:6" ht="13.5">
      <c r="A10" s="42" t="s">
        <v>68</v>
      </c>
      <c r="B10" s="42" t="s">
        <v>69</v>
      </c>
      <c r="C10" s="42" t="s">
        <v>73</v>
      </c>
      <c r="D10" s="42" t="s">
        <v>71</v>
      </c>
      <c r="E10" s="42" t="s">
        <v>309</v>
      </c>
      <c r="F10" s="42">
        <v>35000</v>
      </c>
    </row>
    <row r="11" spans="1:6" ht="13.5">
      <c r="A11" s="42" t="s">
        <v>68</v>
      </c>
      <c r="B11" s="42" t="s">
        <v>69</v>
      </c>
      <c r="C11" s="42" t="s">
        <v>73</v>
      </c>
      <c r="D11" s="42" t="s">
        <v>71</v>
      </c>
      <c r="E11" s="42" t="s">
        <v>310</v>
      </c>
      <c r="F11" s="42">
        <v>340000</v>
      </c>
    </row>
    <row r="12" spans="1:6" ht="13.5">
      <c r="A12" s="42" t="s">
        <v>68</v>
      </c>
      <c r="B12" s="42" t="s">
        <v>69</v>
      </c>
      <c r="C12" s="42" t="s">
        <v>73</v>
      </c>
      <c r="D12" s="42" t="s">
        <v>71</v>
      </c>
      <c r="E12" s="42" t="s">
        <v>311</v>
      </c>
      <c r="F12" s="42">
        <v>19560</v>
      </c>
    </row>
  </sheetData>
  <sheetProtection/>
  <mergeCells count="5">
    <mergeCell ref="A2:F2"/>
    <mergeCell ref="A4:C4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阿雯</cp:lastModifiedBy>
  <dcterms:created xsi:type="dcterms:W3CDTF">2021-04-24T07:31:44Z</dcterms:created>
  <dcterms:modified xsi:type="dcterms:W3CDTF">2021-04-30T02:46:01Z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879554AE4F37461286147D528CCD188E</vt:lpwstr>
  </property>
  <property fmtid="{D5CDD505-2E9C-101B-9397-08002B2CF9AE}" pid="4" name="KSOProductBuildV">
    <vt:lpwstr>2052-11.1.0.10463</vt:lpwstr>
  </property>
</Properties>
</file>